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loha data\JINÉ\Různé\Finance web\"/>
    </mc:Choice>
  </mc:AlternateContent>
  <bookViews>
    <workbookView xWindow="0" yWindow="0" windowWidth="20295" windowHeight="10650"/>
  </bookViews>
  <sheets>
    <sheet name="ZUŠ" sheetId="49" r:id="rId1"/>
  </sheets>
  <calcPr calcId="152511" calcMode="manual"/>
</workbook>
</file>

<file path=xl/calcChain.xml><?xml version="1.0" encoding="utf-8"?>
<calcChain xmlns="http://schemas.openxmlformats.org/spreadsheetml/2006/main">
  <c r="G10" i="49" l="1"/>
  <c r="H10" i="49"/>
  <c r="I10" i="49"/>
  <c r="J10" i="49"/>
  <c r="F10" i="49"/>
  <c r="G5" i="49"/>
  <c r="H5" i="49"/>
  <c r="I5" i="49"/>
  <c r="J5" i="49"/>
  <c r="H32" i="49" l="1"/>
  <c r="G32" i="49"/>
  <c r="J32" i="49"/>
  <c r="I32" i="49"/>
  <c r="E10" i="49" l="1"/>
  <c r="F5" i="49"/>
  <c r="E5" i="49"/>
  <c r="E32" i="49" l="1"/>
  <c r="F32" i="49"/>
</calcChain>
</file>

<file path=xl/sharedStrings.xml><?xml version="1.0" encoding="utf-8"?>
<sst xmlns="http://schemas.openxmlformats.org/spreadsheetml/2006/main" count="108" uniqueCount="75">
  <si>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</si>
  <si>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</si>
  <si>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</si>
  <si>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</si>
  <si>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</si>
  <si>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</si>
  <si>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</si>
  <si>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</si>
  <si>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</si>
  <si>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</si>
  <si>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</si>
  <si>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</si>
  <si>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</si>
  <si>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</si>
  <si>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</si>
  <si>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</si>
  <si>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</si>
  <si>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</si>
  <si>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</si>
  <si>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</si>
  <si>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</si>
  <si>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</si>
  <si>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</si>
  <si>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</si>
  <si>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</si>
  <si>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</si>
  <si>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</si>
  <si>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</si>
  <si>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</si>
  <si>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</si>
  <si>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</si>
  <si>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</si>
  <si>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</si>
  <si>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</si>
  <si>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</si>
  <si>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</si>
  <si>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HČ</t>
  </si>
  <si>
    <t>DČ</t>
  </si>
  <si>
    <t>Evid. přepočtený stav pracovníků</t>
  </si>
  <si>
    <t>Základní umělecká škola Vl. Ambrose Prostějov, Kravařova 14 (400)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</si>
  <si>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</si>
  <si>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</si>
  <si>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</si>
  <si>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</si>
  <si>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</si>
  <si>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</si>
  <si>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</si>
  <si>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</si>
  <si>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</si>
  <si>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</si>
  <si>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</si>
  <si>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</si>
  <si>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</si>
  <si>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</si>
  <si>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</si>
  <si>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</si>
  <si>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</si>
  <si>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</si>
  <si>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</si>
  <si>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</si>
  <si>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</si>
  <si>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</si>
  <si>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</si>
  <si>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</si>
  <si>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</si>
  <si>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</si>
  <si>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</si>
  <si>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</si>
  <si>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</si>
  <si>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</si>
  <si>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543 - Dary a jiná bezúplatná předání</t>
  </si>
  <si>
    <t>511 - Opravy a udržování</t>
  </si>
  <si>
    <t>Rozpočet 2018</t>
  </si>
  <si>
    <t>Výhled 2019</t>
  </si>
  <si>
    <t>Výhled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</si>
</sst>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91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3" fillId="0" borderId="0" xfId="1" applyFont="1" applyFill="1" applyBorder="1"/>
    <xf numFmtId="3" fontId="2" fillId="0" borderId="5" xfId="1" applyFont="1" applyBorder="1" applyAlignment="1">
      <alignment horizontal="center"/>
    </xf>
    <xf numFmtId="3" fontId="2" fillId="0" borderId="0" xfId="1" applyFont="1" applyFill="1" applyBorder="1" applyAlignment="1"/>
    <xf numFmtId="3" fontId="4" fillId="0" borderId="0" xfId="1" applyFont="1" applyFill="1" applyBorder="1"/>
    <xf numFmtId="4" fontId="4" fillId="0" borderId="8" xfId="1" applyNumberFormat="1" applyFont="1" applyBorder="1" applyAlignment="1">
      <alignment horizontal="center"/>
    </xf>
    <xf numFmtId="4" fontId="4" fillId="0" borderId="0" xfId="1" applyNumberFormat="1" applyFont="1" applyFill="1" applyBorder="1"/>
    <xf numFmtId="3" fontId="4" fillId="0" borderId="10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2" fillId="0" borderId="16" xfId="1" applyFont="1" applyBorder="1" applyAlignment="1">
      <alignment horizontal="left"/>
    </xf>
    <xf numFmtId="3" fontId="2" fillId="0" borderId="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17" xfId="1" applyFont="1" applyBorder="1" applyAlignment="1">
      <alignment horizontal="center"/>
    </xf>
    <xf numFmtId="3" fontId="2" fillId="0" borderId="12" xfId="1" applyFont="1" applyBorder="1" applyAlignment="1">
      <alignment horizontal="left"/>
    </xf>
    <xf numFmtId="3" fontId="2" fillId="0" borderId="7" xfId="1" applyFont="1" applyBorder="1" applyAlignment="1">
      <alignment horizontal="left"/>
    </xf>
    <xf numFmtId="3" fontId="2" fillId="0" borderId="17" xfId="1" applyFont="1" applyBorder="1" applyAlignment="1">
      <alignment horizontal="left"/>
    </xf>
    <xf numFmtId="3" fontId="6" fillId="0" borderId="0" xfId="1" applyFont="1" applyFill="1" applyBorder="1"/>
    <xf numFmtId="49" fontId="4" fillId="0" borderId="18" xfId="1" applyNumberFormat="1" applyFont="1" applyBorder="1" applyAlignment="1">
      <alignment horizontal="center"/>
    </xf>
    <xf numFmtId="3" fontId="6" fillId="0" borderId="5" xfId="1" applyFont="1" applyBorder="1" applyAlignment="1">
      <alignment horizontal="center"/>
    </xf>
    <xf numFmtId="3" fontId="4" fillId="0" borderId="1" xfId="1" applyFont="1" applyBorder="1" applyAlignment="1">
      <alignment horizontal="center"/>
    </xf>
    <xf numFmtId="3" fontId="2" fillId="2" borderId="17" xfId="1" applyFont="1" applyFill="1" applyBorder="1" applyAlignment="1">
      <alignment horizontal="center"/>
    </xf>
    <xf numFmtId="3" fontId="2" fillId="2" borderId="6" xfId="1" applyFont="1" applyFill="1" applyBorder="1" applyAlignment="1">
      <alignment horizontal="center"/>
    </xf>
    <xf numFmtId="49" fontId="2" fillId="2" borderId="17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49" fontId="2" fillId="2" borderId="14" xfId="1" applyNumberFormat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center"/>
    </xf>
    <xf numFmtId="49" fontId="2" fillId="2" borderId="4" xfId="1" applyNumberFormat="1" applyFont="1" applyFill="1" applyBorder="1" applyAlignment="1">
      <alignment horizontal="center"/>
    </xf>
    <xf numFmtId="3" fontId="2" fillId="3" borderId="19" xfId="1" applyFont="1" applyFill="1" applyBorder="1" applyAlignment="1">
      <alignment horizontal="center"/>
    </xf>
    <xf numFmtId="49" fontId="2" fillId="3" borderId="19" xfId="1" applyNumberFormat="1" applyFont="1" applyFill="1" applyBorder="1" applyAlignment="1">
      <alignment horizontal="center"/>
    </xf>
    <xf numFmtId="3" fontId="2" fillId="3" borderId="5" xfId="1" applyFont="1" applyFill="1" applyBorder="1" applyAlignment="1">
      <alignment horizontal="center"/>
    </xf>
    <xf numFmtId="3" fontId="2" fillId="3" borderId="12" xfId="1" applyFont="1" applyFill="1" applyBorder="1" applyAlignment="1">
      <alignment horizontal="left"/>
    </xf>
    <xf numFmtId="3" fontId="2" fillId="3" borderId="7" xfId="1" applyFont="1" applyFill="1" applyBorder="1" applyAlignment="1">
      <alignment horizontal="left"/>
    </xf>
    <xf numFmtId="3" fontId="6" fillId="0" borderId="4" xfId="1" applyFont="1" applyBorder="1" applyAlignment="1">
      <alignment horizontal="left"/>
    </xf>
    <xf numFmtId="3" fontId="2" fillId="3" borderId="13" xfId="1" applyNumberFormat="1" applyFont="1" applyFill="1" applyBorder="1"/>
    <xf numFmtId="3" fontId="2" fillId="3" borderId="5" xfId="1" applyNumberFormat="1" applyFont="1" applyFill="1" applyBorder="1"/>
    <xf numFmtId="3" fontId="2" fillId="0" borderId="3" xfId="1" applyNumberFormat="1" applyFont="1" applyBorder="1"/>
    <xf numFmtId="3" fontId="2" fillId="0" borderId="5" xfId="1" applyNumberFormat="1" applyFont="1" applyBorder="1"/>
    <xf numFmtId="3" fontId="6" fillId="0" borderId="22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2" fillId="3" borderId="3" xfId="1" applyNumberFormat="1" applyFont="1" applyFill="1" applyBorder="1"/>
    <xf numFmtId="3" fontId="2" fillId="0" borderId="16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3" xfId="1" applyNumberFormat="1" applyFont="1" applyBorder="1" applyAlignment="1"/>
    <xf numFmtId="3" fontId="2" fillId="0" borderId="5" xfId="1" applyNumberFormat="1" applyFont="1" applyBorder="1" applyAlignment="1"/>
    <xf numFmtId="3" fontId="2" fillId="0" borderId="12" xfId="1" applyNumberFormat="1" applyFont="1" applyBorder="1" applyAlignment="1">
      <alignment horizontal="right"/>
    </xf>
    <xf numFmtId="3" fontId="2" fillId="3" borderId="12" xfId="1" applyNumberFormat="1" applyFont="1" applyFill="1" applyBorder="1"/>
    <xf numFmtId="49" fontId="2" fillId="0" borderId="19" xfId="1" applyNumberFormat="1" applyFont="1" applyFill="1" applyBorder="1" applyAlignment="1">
      <alignment horizontal="center"/>
    </xf>
    <xf numFmtId="4" fontId="4" fillId="0" borderId="20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4" fontId="4" fillId="0" borderId="21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16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3" fontId="5" fillId="0" borderId="0" xfId="1" applyFont="1" applyBorder="1" applyAlignment="1">
      <alignment horizontal="center"/>
    </xf>
    <xf numFmtId="4" fontId="2" fillId="2" borderId="3" xfId="1" applyNumberFormat="1" applyFont="1" applyFill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3" fontId="2" fillId="3" borderId="13" xfId="1" applyFont="1" applyFill="1" applyBorder="1" applyAlignment="1">
      <alignment horizontal="left"/>
    </xf>
    <xf numFmtId="3" fontId="2" fillId="3" borderId="15" xfId="1" applyFont="1" applyFill="1" applyBorder="1" applyAlignment="1">
      <alignment horizontal="left"/>
    </xf>
    <xf numFmtId="3" fontId="2" fillId="3" borderId="3" xfId="1" applyFont="1" applyFill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0" borderId="16" xfId="1" applyFont="1" applyBorder="1" applyAlignment="1">
      <alignment horizontal="left"/>
    </xf>
    <xf numFmtId="3" fontId="2" fillId="0" borderId="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6" fillId="0" borderId="3" xfId="1" applyFont="1" applyBorder="1" applyAlignment="1">
      <alignment horizontal="left"/>
    </xf>
    <xf numFmtId="3" fontId="6" fillId="0" borderId="4" xfId="1" applyFont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5" xfId="1" applyFont="1" applyBorder="1" applyAlignment="1">
      <alignment horizontal="left"/>
    </xf>
    <xf numFmtId="4" fontId="4" fillId="0" borderId="20" xfId="1" applyNumberFormat="1" applyFont="1" applyBorder="1" applyAlignment="1">
      <alignment horizontal="left"/>
    </xf>
    <xf numFmtId="4" fontId="4" fillId="0" borderId="9" xfId="1" applyNumberFormat="1" applyFont="1" applyBorder="1" applyAlignment="1">
      <alignment horizontal="left"/>
    </xf>
    <xf numFmtId="3" fontId="4" fillId="0" borderId="21" xfId="1" applyFont="1" applyBorder="1" applyAlignment="1">
      <alignment horizontal="left"/>
    </xf>
    <xf numFmtId="3" fontId="4" fillId="0" borderId="11" xfId="1" applyFont="1" applyBorder="1" applyAlignment="1">
      <alignment horizontal="left"/>
    </xf>
    <xf numFmtId="3" fontId="4" fillId="0" borderId="16" xfId="1" applyFont="1" applyBorder="1" applyAlignment="1">
      <alignment horizontal="left"/>
    </xf>
    <xf numFmtId="3" fontId="4" fillId="0" borderId="2" xfId="1" applyFont="1" applyBorder="1" applyAlignment="1">
      <alignment horizontal="left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J35"/>
  <sheetViews>
    <sheetView tabSelected="1" zoomScale="160" zoomScaleNormal="160" workbookViewId="0">
      <selection activeCell="A2" sqref="A2"/>
    </sheetView>
  </sheetViews>
  <sheetFormatPr defaultColWidth="6.7109375" defaultRowHeight="8.25" x14ac:dyDescent="0.15"/>
  <cols>
    <col min="1" max="1" width="3.7109375" style="14" customWidth="1"/>
    <col min="2" max="2" width="5" style="14" customWidth="1"/>
    <col min="3" max="3" width="21.7109375" style="14" customWidth="1"/>
    <col min="4" max="4" width="6" style="15" customWidth="1"/>
    <col min="5" max="5" width="7.7109375" style="16" customWidth="1"/>
    <col min="6" max="10" width="7.7109375" style="6" customWidth="1"/>
    <col min="11" max="16384" width="6.7109375" style="6"/>
  </cols>
  <sheetData>
    <row r="1" spans="1:10" s="17" customFormat="1" ht="15.75" x14ac:dyDescent="0.2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9.75" x14ac:dyDescent="0.2">
      <c r="A3" s="30" t="s">
        <v>0</v>
      </c>
      <c r="B3" s="31"/>
      <c r="C3" s="31"/>
      <c r="D3" s="32" t="s">
        <v>1</v>
      </c>
      <c r="E3" s="71" t="s">
        <v>72</v>
      </c>
      <c r="F3" s="72"/>
      <c r="G3" s="71" t="s">
        <v>73</v>
      </c>
      <c r="H3" s="72"/>
      <c r="I3" s="71" t="s">
        <v>74</v>
      </c>
      <c r="J3" s="72"/>
    </row>
    <row r="4" spans="1:10" s="4" customFormat="1" ht="9.75" x14ac:dyDescent="0.2">
      <c r="A4" s="33" t="s">
        <v>2</v>
      </c>
      <c r="B4" s="34"/>
      <c r="C4" s="34" t="s">
        <v>3</v>
      </c>
      <c r="D4" s="33" t="s">
        <v>4</v>
      </c>
      <c r="E4" s="35" t="s">
        <v>36</v>
      </c>
      <c r="F4" s="36" t="s">
        <v>37</v>
      </c>
      <c r="G4" s="35" t="s">
        <v>36</v>
      </c>
      <c r="H4" s="36" t="s">
        <v>37</v>
      </c>
      <c r="I4" s="35" t="s">
        <v>36</v>
      </c>
      <c r="J4" s="36" t="s">
        <v>37</v>
      </c>
    </row>
    <row r="5" spans="1:10" s="2" customFormat="1" ht="9.9499999999999993" customHeight="1" x14ac:dyDescent="0.2">
      <c r="A5" s="37" t="s">
        <v>5</v>
      </c>
      <c r="B5" s="73" t="s">
        <v>6</v>
      </c>
      <c r="C5" s="74"/>
      <c r="D5" s="38" t="s">
        <v>28</v>
      </c>
      <c r="E5" s="43">
        <f>SUM(E6:E8)</f>
        <v>5059000</v>
      </c>
      <c r="F5" s="44">
        <f>SUM(F6:F8)</f>
        <v>108717</v>
      </c>
      <c r="G5" s="43">
        <f t="shared" ref="G5:J5" si="0">SUM(G6:G8)</f>
        <v>5059000</v>
      </c>
      <c r="H5" s="44">
        <f t="shared" si="0"/>
        <v>108717</v>
      </c>
      <c r="I5" s="43">
        <f t="shared" si="0"/>
        <v>5059000</v>
      </c>
      <c r="J5" s="44">
        <f t="shared" si="0"/>
        <v>108717</v>
      </c>
    </row>
    <row r="6" spans="1:10" s="2" customFormat="1" ht="9.9499999999999993" customHeight="1" x14ac:dyDescent="0.2">
      <c r="A6" s="7" t="s">
        <v>7</v>
      </c>
      <c r="B6" s="79" t="s">
        <v>44</v>
      </c>
      <c r="C6" s="80"/>
      <c r="D6" s="63" t="s">
        <v>28</v>
      </c>
      <c r="E6" s="45">
        <v>3643000</v>
      </c>
      <c r="F6" s="46">
        <v>108717</v>
      </c>
      <c r="G6" s="45">
        <v>3643000</v>
      </c>
      <c r="H6" s="46">
        <v>108717</v>
      </c>
      <c r="I6" s="45">
        <v>3643000</v>
      </c>
      <c r="J6" s="46">
        <v>108717</v>
      </c>
    </row>
    <row r="7" spans="1:10" s="26" customFormat="1" ht="9.9499999999999993" customHeight="1" x14ac:dyDescent="0.2">
      <c r="A7" s="28" t="s">
        <v>46</v>
      </c>
      <c r="B7" s="81" t="s">
        <v>45</v>
      </c>
      <c r="C7" s="82"/>
      <c r="D7" s="63" t="s">
        <v>28</v>
      </c>
      <c r="E7" s="47">
        <v>1000</v>
      </c>
      <c r="F7" s="48"/>
      <c r="G7" s="47">
        <v>1000</v>
      </c>
      <c r="H7" s="48"/>
      <c r="I7" s="47">
        <v>1000</v>
      </c>
      <c r="J7" s="48"/>
    </row>
    <row r="8" spans="1:10" s="26" customFormat="1" ht="9.9499999999999993" customHeight="1" x14ac:dyDescent="0.2">
      <c r="A8" s="28" t="s">
        <v>8</v>
      </c>
      <c r="B8" s="20" t="s">
        <v>58</v>
      </c>
      <c r="C8" s="42"/>
      <c r="D8" s="63" t="s">
        <v>28</v>
      </c>
      <c r="E8" s="47">
        <v>1415000</v>
      </c>
      <c r="F8" s="48"/>
      <c r="G8" s="47">
        <v>1415000</v>
      </c>
      <c r="H8" s="48"/>
      <c r="I8" s="47">
        <v>1415000</v>
      </c>
      <c r="J8" s="48"/>
    </row>
    <row r="9" spans="1:10" s="2" customFormat="1" ht="9.9499999999999993" customHeight="1" x14ac:dyDescent="0.2">
      <c r="A9" s="39" t="s">
        <v>9</v>
      </c>
      <c r="B9" s="75" t="s">
        <v>11</v>
      </c>
      <c r="C9" s="76"/>
      <c r="D9" s="38" t="s">
        <v>28</v>
      </c>
      <c r="E9" s="49"/>
      <c r="F9" s="50"/>
      <c r="G9" s="50"/>
      <c r="H9" s="50"/>
      <c r="I9" s="50"/>
      <c r="J9" s="50"/>
    </row>
    <row r="10" spans="1:10" s="2" customFormat="1" ht="9.9499999999999993" customHeight="1" x14ac:dyDescent="0.2">
      <c r="A10" s="39" t="s">
        <v>10</v>
      </c>
      <c r="B10" s="75" t="s">
        <v>13</v>
      </c>
      <c r="C10" s="76"/>
      <c r="D10" s="38" t="s">
        <v>28</v>
      </c>
      <c r="E10" s="51">
        <f>SUM(E11:E31)</f>
        <v>5059000</v>
      </c>
      <c r="F10" s="44">
        <f>SUM(F11:F31)</f>
        <v>80000</v>
      </c>
      <c r="G10" s="51">
        <f t="shared" ref="G10:J10" si="1">SUM(G11:G31)</f>
        <v>5059000</v>
      </c>
      <c r="H10" s="44">
        <f t="shared" si="1"/>
        <v>80000</v>
      </c>
      <c r="I10" s="51">
        <f t="shared" si="1"/>
        <v>5059000</v>
      </c>
      <c r="J10" s="44">
        <f t="shared" si="1"/>
        <v>80000</v>
      </c>
    </row>
    <row r="11" spans="1:10" s="2" customFormat="1" ht="9.9499999999999993" customHeight="1" x14ac:dyDescent="0.2">
      <c r="A11" s="5" t="s">
        <v>12</v>
      </c>
      <c r="B11" s="83" t="s">
        <v>31</v>
      </c>
      <c r="C11" s="83"/>
      <c r="D11" s="63" t="s">
        <v>28</v>
      </c>
      <c r="E11" s="52">
        <v>873000</v>
      </c>
      <c r="F11" s="53">
        <v>2000</v>
      </c>
      <c r="G11" s="52">
        <v>873000</v>
      </c>
      <c r="H11" s="53">
        <v>2000</v>
      </c>
      <c r="I11" s="52">
        <v>873000</v>
      </c>
      <c r="J11" s="53">
        <v>2000</v>
      </c>
    </row>
    <row r="12" spans="1:10" s="2" customFormat="1" ht="9.9499999999999993" customHeight="1" x14ac:dyDescent="0.2">
      <c r="A12" s="5" t="s">
        <v>14</v>
      </c>
      <c r="B12" s="83" t="s">
        <v>32</v>
      </c>
      <c r="C12" s="83"/>
      <c r="D12" s="63" t="s">
        <v>28</v>
      </c>
      <c r="E12" s="52">
        <v>910000</v>
      </c>
      <c r="F12" s="53">
        <v>55000</v>
      </c>
      <c r="G12" s="52">
        <v>910000</v>
      </c>
      <c r="H12" s="53">
        <v>55000</v>
      </c>
      <c r="I12" s="52">
        <v>910000</v>
      </c>
      <c r="J12" s="53">
        <v>55000</v>
      </c>
    </row>
    <row r="13" spans="1:10" s="2" customFormat="1" ht="9.9499999999999993" customHeight="1" x14ac:dyDescent="0.2">
      <c r="A13" s="5" t="s">
        <v>15</v>
      </c>
      <c r="B13" s="18" t="s">
        <v>59</v>
      </c>
      <c r="C13" s="19"/>
      <c r="D13" s="63" t="s">
        <v>28</v>
      </c>
      <c r="E13" s="52"/>
      <c r="F13" s="53"/>
      <c r="G13" s="52"/>
      <c r="H13" s="53"/>
      <c r="I13" s="52"/>
      <c r="J13" s="53"/>
    </row>
    <row r="14" spans="1:10" s="2" customFormat="1" ht="9.9499999999999993" customHeight="1" x14ac:dyDescent="0.2">
      <c r="A14" s="5" t="s">
        <v>16</v>
      </c>
      <c r="B14" s="77" t="s">
        <v>71</v>
      </c>
      <c r="C14" s="78"/>
      <c r="D14" s="63" t="s">
        <v>28</v>
      </c>
      <c r="E14" s="52">
        <v>510000</v>
      </c>
      <c r="F14" s="53">
        <v>10000</v>
      </c>
      <c r="G14" s="52">
        <v>510000</v>
      </c>
      <c r="H14" s="53">
        <v>10000</v>
      </c>
      <c r="I14" s="52">
        <v>510000</v>
      </c>
      <c r="J14" s="53">
        <v>10000</v>
      </c>
    </row>
    <row r="15" spans="1:10" s="2" customFormat="1" ht="9.9499999999999993" customHeight="1" x14ac:dyDescent="0.2">
      <c r="A15" s="7" t="s">
        <v>17</v>
      </c>
      <c r="B15" s="79" t="s">
        <v>33</v>
      </c>
      <c r="C15" s="80"/>
      <c r="D15" s="63" t="s">
        <v>28</v>
      </c>
      <c r="E15" s="54">
        <v>30000</v>
      </c>
      <c r="F15" s="55"/>
      <c r="G15" s="54">
        <v>30000</v>
      </c>
      <c r="H15" s="55"/>
      <c r="I15" s="54">
        <v>30000</v>
      </c>
      <c r="J15" s="55"/>
    </row>
    <row r="16" spans="1:10" s="2" customFormat="1" ht="9.9499999999999993" customHeight="1" x14ac:dyDescent="0.2">
      <c r="A16" s="22" t="s">
        <v>18</v>
      </c>
      <c r="B16" s="23" t="s">
        <v>40</v>
      </c>
      <c r="C16" s="24"/>
      <c r="D16" s="63" t="s">
        <v>28</v>
      </c>
      <c r="E16" s="56">
        <v>25000</v>
      </c>
      <c r="F16" s="57"/>
      <c r="G16" s="56">
        <v>25000</v>
      </c>
      <c r="H16" s="57"/>
      <c r="I16" s="56">
        <v>25000</v>
      </c>
      <c r="J16" s="57"/>
    </row>
    <row r="17" spans="1:10" s="2" customFormat="1" ht="9.9499999999999993" customHeight="1" x14ac:dyDescent="0.2">
      <c r="A17" s="5" t="s">
        <v>19</v>
      </c>
      <c r="B17" s="77" t="s">
        <v>34</v>
      </c>
      <c r="C17" s="78"/>
      <c r="D17" s="63" t="s">
        <v>28</v>
      </c>
      <c r="E17" s="58">
        <v>1100000</v>
      </c>
      <c r="F17" s="53">
        <v>13000</v>
      </c>
      <c r="G17" s="58">
        <v>1100000</v>
      </c>
      <c r="H17" s="53">
        <v>13000</v>
      </c>
      <c r="I17" s="58">
        <v>1100000</v>
      </c>
      <c r="J17" s="53">
        <v>13000</v>
      </c>
    </row>
    <row r="18" spans="1:10" s="8" customFormat="1" ht="9.9499999999999993" customHeight="1" x14ac:dyDescent="0.2">
      <c r="A18" s="7" t="s">
        <v>20</v>
      </c>
      <c r="B18" s="84" t="s">
        <v>35</v>
      </c>
      <c r="C18" s="84"/>
      <c r="D18" s="63" t="s">
        <v>28</v>
      </c>
      <c r="E18" s="59"/>
      <c r="F18" s="60"/>
      <c r="G18" s="59"/>
      <c r="H18" s="60"/>
      <c r="I18" s="59"/>
      <c r="J18" s="60"/>
    </row>
    <row r="19" spans="1:10" s="2" customFormat="1" ht="9.9499999999999993" customHeight="1" x14ac:dyDescent="0.2">
      <c r="A19" s="7" t="s">
        <v>21</v>
      </c>
      <c r="B19" s="84" t="s">
        <v>41</v>
      </c>
      <c r="C19" s="84"/>
      <c r="D19" s="63" t="s">
        <v>28</v>
      </c>
      <c r="E19" s="54">
        <v>100000</v>
      </c>
      <c r="F19" s="55"/>
      <c r="G19" s="54">
        <v>100000</v>
      </c>
      <c r="H19" s="55"/>
      <c r="I19" s="54">
        <v>100000</v>
      </c>
      <c r="J19" s="55"/>
    </row>
    <row r="20" spans="1:10" s="2" customFormat="1" ht="9.9499999999999993" customHeight="1" x14ac:dyDescent="0.2">
      <c r="A20" s="7" t="s">
        <v>47</v>
      </c>
      <c r="B20" s="84" t="s">
        <v>42</v>
      </c>
      <c r="C20" s="84"/>
      <c r="D20" s="63" t="s">
        <v>28</v>
      </c>
      <c r="E20" s="54">
        <v>25000</v>
      </c>
      <c r="F20" s="55"/>
      <c r="G20" s="54">
        <v>25000</v>
      </c>
      <c r="H20" s="55"/>
      <c r="I20" s="54">
        <v>25000</v>
      </c>
      <c r="J20" s="55"/>
    </row>
    <row r="21" spans="1:10" s="2" customFormat="1" ht="9.9499999999999993" customHeight="1" x14ac:dyDescent="0.2">
      <c r="A21" s="7" t="s">
        <v>22</v>
      </c>
      <c r="B21" s="84" t="s">
        <v>60</v>
      </c>
      <c r="C21" s="84"/>
      <c r="D21" s="63" t="s">
        <v>28</v>
      </c>
      <c r="E21" s="54"/>
      <c r="F21" s="55"/>
      <c r="G21" s="54"/>
      <c r="H21" s="55"/>
      <c r="I21" s="54"/>
      <c r="J21" s="55"/>
    </row>
    <row r="22" spans="1:10" s="2" customFormat="1" ht="9.9499999999999993" customHeight="1" x14ac:dyDescent="0.2">
      <c r="A22" s="22" t="s">
        <v>23</v>
      </c>
      <c r="B22" s="25" t="s">
        <v>61</v>
      </c>
      <c r="C22" s="25"/>
      <c r="D22" s="63" t="s">
        <v>28</v>
      </c>
      <c r="E22" s="61"/>
      <c r="F22" s="57"/>
      <c r="G22" s="61"/>
      <c r="H22" s="57"/>
      <c r="I22" s="61"/>
      <c r="J22" s="57"/>
    </row>
    <row r="23" spans="1:10" s="2" customFormat="1" ht="9.9499999999999993" customHeight="1" x14ac:dyDescent="0.2">
      <c r="A23" s="22" t="s">
        <v>24</v>
      </c>
      <c r="B23" s="25" t="s">
        <v>70</v>
      </c>
      <c r="C23" s="25"/>
      <c r="D23" s="63" t="s">
        <v>28</v>
      </c>
      <c r="E23" s="61"/>
      <c r="F23" s="57"/>
      <c r="G23" s="61"/>
      <c r="H23" s="57"/>
      <c r="I23" s="61"/>
      <c r="J23" s="57"/>
    </row>
    <row r="24" spans="1:10" s="2" customFormat="1" ht="9.9499999999999993" customHeight="1" x14ac:dyDescent="0.2">
      <c r="A24" s="22" t="s">
        <v>25</v>
      </c>
      <c r="B24" s="25" t="s">
        <v>63</v>
      </c>
      <c r="C24" s="25"/>
      <c r="D24" s="63" t="s">
        <v>28</v>
      </c>
      <c r="E24" s="61"/>
      <c r="F24" s="57"/>
      <c r="G24" s="61"/>
      <c r="H24" s="57"/>
      <c r="I24" s="61"/>
      <c r="J24" s="57"/>
    </row>
    <row r="25" spans="1:10" ht="9.9499999999999993" customHeight="1" x14ac:dyDescent="0.2">
      <c r="A25" s="7" t="s">
        <v>26</v>
      </c>
      <c r="B25" s="79" t="s">
        <v>64</v>
      </c>
      <c r="C25" s="80"/>
      <c r="D25" s="63" t="s">
        <v>28</v>
      </c>
      <c r="E25" s="54">
        <v>723258</v>
      </c>
      <c r="F25" s="55"/>
      <c r="G25" s="54">
        <v>723258</v>
      </c>
      <c r="H25" s="55"/>
      <c r="I25" s="54">
        <v>723258</v>
      </c>
      <c r="J25" s="55"/>
    </row>
    <row r="26" spans="1:10" ht="9.9499999999999993" customHeight="1" x14ac:dyDescent="0.2">
      <c r="A26" s="7" t="s">
        <v>48</v>
      </c>
      <c r="B26" s="20" t="s">
        <v>66</v>
      </c>
      <c r="C26" s="21"/>
      <c r="D26" s="63" t="s">
        <v>28</v>
      </c>
      <c r="E26" s="54"/>
      <c r="F26" s="55"/>
      <c r="G26" s="54"/>
      <c r="H26" s="55"/>
      <c r="I26" s="54"/>
      <c r="J26" s="55"/>
    </row>
    <row r="27" spans="1:10" ht="9.9499999999999993" customHeight="1" x14ac:dyDescent="0.2">
      <c r="A27" s="7" t="s">
        <v>49</v>
      </c>
      <c r="B27" s="20" t="s">
        <v>65</v>
      </c>
      <c r="C27" s="21"/>
      <c r="D27" s="63" t="s">
        <v>28</v>
      </c>
      <c r="E27" s="54">
        <v>667742</v>
      </c>
      <c r="F27" s="55"/>
      <c r="G27" s="54">
        <v>667742</v>
      </c>
      <c r="H27" s="55"/>
      <c r="I27" s="54">
        <v>667742</v>
      </c>
      <c r="J27" s="55"/>
    </row>
    <row r="28" spans="1:10" ht="9.9499999999999993" customHeight="1" x14ac:dyDescent="0.2">
      <c r="A28" s="22" t="s">
        <v>50</v>
      </c>
      <c r="B28" s="23" t="s">
        <v>62</v>
      </c>
      <c r="C28" s="24"/>
      <c r="D28" s="63" t="s">
        <v>28</v>
      </c>
      <c r="E28" s="54">
        <v>95000</v>
      </c>
      <c r="F28" s="55"/>
      <c r="G28" s="54">
        <v>95000</v>
      </c>
      <c r="H28" s="55"/>
      <c r="I28" s="54">
        <v>95000</v>
      </c>
      <c r="J28" s="55"/>
    </row>
    <row r="29" spans="1:10" ht="9.9499999999999993" customHeight="1" x14ac:dyDescent="0.2">
      <c r="A29" s="7" t="s">
        <v>51</v>
      </c>
      <c r="B29" s="23" t="s">
        <v>43</v>
      </c>
      <c r="C29" s="24"/>
      <c r="D29" s="63" t="s">
        <v>28</v>
      </c>
      <c r="E29" s="54"/>
      <c r="F29" s="55"/>
      <c r="G29" s="54"/>
      <c r="H29" s="55"/>
      <c r="I29" s="54"/>
      <c r="J29" s="55"/>
    </row>
    <row r="30" spans="1:10" ht="9.9499999999999993" customHeight="1" x14ac:dyDescent="0.2">
      <c r="A30" s="7" t="s">
        <v>52</v>
      </c>
      <c r="B30" s="23" t="s">
        <v>67</v>
      </c>
      <c r="C30" s="24"/>
      <c r="D30" s="63" t="s">
        <v>28</v>
      </c>
      <c r="E30" s="54"/>
      <c r="F30" s="55"/>
      <c r="G30" s="54"/>
      <c r="H30" s="55"/>
      <c r="I30" s="54"/>
      <c r="J30" s="55"/>
    </row>
    <row r="31" spans="1:10" ht="9.9499999999999993" customHeight="1" x14ac:dyDescent="0.2">
      <c r="A31" s="7" t="s">
        <v>53</v>
      </c>
      <c r="B31" s="23" t="s">
        <v>68</v>
      </c>
      <c r="C31" s="24"/>
      <c r="D31" s="63" t="s">
        <v>28</v>
      </c>
      <c r="E31" s="54"/>
      <c r="F31" s="55"/>
      <c r="G31" s="54"/>
      <c r="H31" s="55"/>
      <c r="I31" s="54"/>
      <c r="J31" s="55"/>
    </row>
    <row r="32" spans="1:10" s="2" customFormat="1" ht="9.9499999999999993" customHeight="1" x14ac:dyDescent="0.2">
      <c r="A32" s="39" t="s">
        <v>54</v>
      </c>
      <c r="B32" s="40" t="s">
        <v>69</v>
      </c>
      <c r="C32" s="41"/>
      <c r="D32" s="38" t="s">
        <v>28</v>
      </c>
      <c r="E32" s="62">
        <f>E5-E10</f>
        <v>0</v>
      </c>
      <c r="F32" s="44">
        <f>F5-F10</f>
        <v>28717</v>
      </c>
      <c r="G32" s="62">
        <f t="shared" ref="G32:J32" si="2">G5-G10</f>
        <v>0</v>
      </c>
      <c r="H32" s="44">
        <f t="shared" si="2"/>
        <v>28717</v>
      </c>
      <c r="I32" s="62">
        <f t="shared" si="2"/>
        <v>0</v>
      </c>
      <c r="J32" s="44">
        <f t="shared" si="2"/>
        <v>28717</v>
      </c>
    </row>
    <row r="33" spans="1:10" s="9" customFormat="1" ht="9.9499999999999993" customHeight="1" x14ac:dyDescent="0.2">
      <c r="A33" s="29" t="s">
        <v>55</v>
      </c>
      <c r="B33" s="89" t="s">
        <v>27</v>
      </c>
      <c r="C33" s="90"/>
      <c r="D33" s="27" t="s">
        <v>28</v>
      </c>
      <c r="E33" s="68"/>
      <c r="F33" s="69"/>
      <c r="G33" s="68"/>
      <c r="H33" s="69"/>
      <c r="I33" s="68"/>
      <c r="J33" s="69"/>
    </row>
    <row r="34" spans="1:10" s="11" customFormat="1" ht="9.9499999999999993" customHeight="1" x14ac:dyDescent="0.2">
      <c r="A34" s="10" t="s">
        <v>56</v>
      </c>
      <c r="B34" s="85" t="s">
        <v>38</v>
      </c>
      <c r="C34" s="86"/>
      <c r="D34" s="10" t="s">
        <v>29</v>
      </c>
      <c r="E34" s="64"/>
      <c r="F34" s="65"/>
      <c r="G34" s="64"/>
      <c r="H34" s="65"/>
      <c r="I34" s="64"/>
      <c r="J34" s="65"/>
    </row>
    <row r="35" spans="1:10" s="9" customFormat="1" ht="9.9499999999999993" customHeight="1" x14ac:dyDescent="0.2">
      <c r="A35" s="12" t="s">
        <v>57</v>
      </c>
      <c r="B35" s="87" t="s">
        <v>30</v>
      </c>
      <c r="C35" s="88"/>
      <c r="D35" s="13" t="s">
        <v>29</v>
      </c>
      <c r="E35" s="66"/>
      <c r="F35" s="67"/>
      <c r="G35" s="66"/>
      <c r="H35" s="67"/>
      <c r="I35" s="66"/>
      <c r="J35" s="67"/>
    </row>
  </sheetData>
  <mergeCells count="22">
    <mergeCell ref="B18:C18"/>
    <mergeCell ref="B19:C19"/>
    <mergeCell ref="B34:C34"/>
    <mergeCell ref="B35:C35"/>
    <mergeCell ref="B25:C25"/>
    <mergeCell ref="B33:C33"/>
    <mergeCell ref="B21:C21"/>
    <mergeCell ref="B20:C20"/>
    <mergeCell ref="A1:J1"/>
    <mergeCell ref="E3:F3"/>
    <mergeCell ref="B5:C5"/>
    <mergeCell ref="B9:C9"/>
    <mergeCell ref="B17:C17"/>
    <mergeCell ref="B10:C10"/>
    <mergeCell ref="B6:C6"/>
    <mergeCell ref="B7:C7"/>
    <mergeCell ref="G3:H3"/>
    <mergeCell ref="I3:J3"/>
    <mergeCell ref="B11:C11"/>
    <mergeCell ref="B12:C12"/>
    <mergeCell ref="B14:C14"/>
    <mergeCell ref="B15:C15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60" orientation="portrait" useFirstPageNumber="1" horizontalDpi="1200" verticalDpi="1200" r:id="rId1"/>
  <headerFooter alignWithMargins="0"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ZUŠ</vt:lpstr>
    </vt:vector>
  </TitlesOfParts>
  <Company>Městský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user</cp:lastModifiedBy>
  <cp:lastPrinted>2017-11-15T08:27:40Z</cp:lastPrinted>
  <dcterms:created xsi:type="dcterms:W3CDTF">1998-11-03T08:17:51Z</dcterms:created>
  <dcterms:modified xsi:type="dcterms:W3CDTF">2018-01-08T10:03:16Z</dcterms:modified>
</cp:coreProperties>
</file>