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 data\JINÉ\Různé\Finance web\"/>
    </mc:Choice>
  </mc:AlternateContent>
  <bookViews>
    <workbookView xWindow="0" yWindow="0" windowWidth="18045" windowHeight="109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10" i="1"/>
  <c r="G10" i="1"/>
  <c r="F10" i="1"/>
  <c r="E10" i="1"/>
  <c r="J5" i="1"/>
  <c r="J32" i="1" s="1"/>
  <c r="H5" i="1"/>
  <c r="H32" i="1" s="1"/>
  <c r="G5" i="1"/>
  <c r="G32" i="1" s="1"/>
  <c r="F5" i="1"/>
  <c r="F32" i="1" s="1"/>
  <c r="E5" i="1"/>
  <c r="E32" i="1" s="1"/>
</calcChain>
</file>

<file path=xl/sharedStrings.xml><?xml version="1.0" encoding="utf-8"?>
<sst xmlns="http://schemas.openxmlformats.org/spreadsheetml/2006/main" count="121" uniqueCount="86">
  <si>
    <t>Základní umělecká škola Vladimíra Ambrose Prostějov,  IČO: 00402338</t>
  </si>
  <si>
    <t>Poř.</t>
  </si>
  <si>
    <t>Měrná</t>
  </si>
  <si>
    <t>Rozpočet 2020</t>
  </si>
  <si>
    <t>Skutečný rozpočet 2020</t>
  </si>
  <si>
    <t>Návrh rozpočtu 2021</t>
  </si>
  <si>
    <t>číslo</t>
  </si>
  <si>
    <t>Ukazatel</t>
  </si>
  <si>
    <t>jednotka</t>
  </si>
  <si>
    <t>HČ</t>
  </si>
  <si>
    <t>DČ</t>
  </si>
  <si>
    <t>Poznámka</t>
  </si>
  <si>
    <t>1.</t>
  </si>
  <si>
    <t>Výnosy celkem</t>
  </si>
  <si>
    <t>Kč</t>
  </si>
  <si>
    <t>2.</t>
  </si>
  <si>
    <t>60X až 64X - Výnosy z činnosti</t>
  </si>
  <si>
    <t>3.</t>
  </si>
  <si>
    <t>66X - Finanční výnosy</t>
  </si>
  <si>
    <t>4.</t>
  </si>
  <si>
    <t>67X - Výnosy z transferů</t>
  </si>
  <si>
    <t>5.</t>
  </si>
  <si>
    <t>Příspěvek na investice</t>
  </si>
  <si>
    <t>6.</t>
  </si>
  <si>
    <t>Náklady celkem</t>
  </si>
  <si>
    <t>7.</t>
  </si>
  <si>
    <t>501 - Spotřeba materiálu</t>
  </si>
  <si>
    <t>8.</t>
  </si>
  <si>
    <t>502 - Spotřeba energie</t>
  </si>
  <si>
    <t>9.</t>
  </si>
  <si>
    <t>50X - Jiné spotřebované nákupy</t>
  </si>
  <si>
    <t>10.</t>
  </si>
  <si>
    <t>511 - Opravy a udržování</t>
  </si>
  <si>
    <t>11.</t>
  </si>
  <si>
    <t>512 - Cestovné</t>
  </si>
  <si>
    <t>12.</t>
  </si>
  <si>
    <t>513 - Náklady na reprezentaci</t>
  </si>
  <si>
    <t>13.</t>
  </si>
  <si>
    <t>518 - Ostatní služby</t>
  </si>
  <si>
    <t>14.</t>
  </si>
  <si>
    <t>521 - Mzdové náklady</t>
  </si>
  <si>
    <t>15.</t>
  </si>
  <si>
    <t>524, 525 - Zákonné a jiné sociální pojištění</t>
  </si>
  <si>
    <t>16.</t>
  </si>
  <si>
    <t>527, 528 - Zákonné a jiné sociální náklady</t>
  </si>
  <si>
    <t>17.</t>
  </si>
  <si>
    <t>53X - Daně a poplatky</t>
  </si>
  <si>
    <t>18.</t>
  </si>
  <si>
    <t>541, 542 - Pokuty, úroky z prodlení a penále</t>
  </si>
  <si>
    <t>19.</t>
  </si>
  <si>
    <t>543 - Dary a jiná bezúplatná předání</t>
  </si>
  <si>
    <t>20.</t>
  </si>
  <si>
    <t>54X - Jiné ostatní náklady</t>
  </si>
  <si>
    <t>21.</t>
  </si>
  <si>
    <t>551 - Odpisy dlouhodobého majetku</t>
  </si>
  <si>
    <t>22.</t>
  </si>
  <si>
    <t>55X - Jiné odpisy, rezervy a opravné položky</t>
  </si>
  <si>
    <t>23.</t>
  </si>
  <si>
    <t>558 - Náklady z drobného dlouhodobého majetku</t>
  </si>
  <si>
    <t>24.</t>
  </si>
  <si>
    <t>549 - Ostatní náklady z činnosti</t>
  </si>
  <si>
    <t>25.</t>
  </si>
  <si>
    <t>56X - Finanční náklady</t>
  </si>
  <si>
    <t>26.</t>
  </si>
  <si>
    <t>57X - Náklady na transfery</t>
  </si>
  <si>
    <t>27.</t>
  </si>
  <si>
    <t>59X - Daň z příjmů</t>
  </si>
  <si>
    <t>28.</t>
  </si>
  <si>
    <t>Výsledek hospodaření</t>
  </si>
  <si>
    <t>29.</t>
  </si>
  <si>
    <t>Průměrná měsíční mzda</t>
  </si>
  <si>
    <t>30.</t>
  </si>
  <si>
    <t>Evid. přepočtený stav pracovníků</t>
  </si>
  <si>
    <t>osob</t>
  </si>
  <si>
    <t>31.</t>
  </si>
  <si>
    <t>Fyzický stav pracovníků</t>
  </si>
  <si>
    <t>Náklady na provoz v nebytových prostorech zřizovatele spravovaných organizací a cena, za kterou je pronájem realizován</t>
  </si>
  <si>
    <t>Nebytový prostor - subjekt</t>
  </si>
  <si>
    <t>Náklady v Kč</t>
  </si>
  <si>
    <t>Cena pronájmu v Kč</t>
  </si>
  <si>
    <t>Pronájem nebytových prostor v suterénu budovy Kravařova 14 (DČ) - 1 rok</t>
  </si>
  <si>
    <t>Pronájem bytu Kravařova 14 (DČ) - 1 měsíc</t>
  </si>
  <si>
    <t>Pronájem nebytových prostor v suterénu budovy Vápenice 3 (DČ) -  1 rok</t>
  </si>
  <si>
    <t>Náklady na jeden oběd a cena, za kterou je oběd prodáván; dle kategorií strávníků</t>
  </si>
  <si>
    <t>Kategorie strávníků</t>
  </si>
  <si>
    <t>Cena oběda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</si>
</sst>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5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" fontId="1" fillId="0" borderId="0"/>
  </cellStyleXfs>
  <cellXfs count="149">
    <xf numFmtId="0" fontId="0" fillId="0" borderId="0" xfId="0"/>
    <xf numFmtId="3" fontId="2" fillId="0" borderId="0" xfId="1" applyFont="1" applyBorder="1" applyAlignment="1">
      <alignment horizontal="center"/>
    </xf>
    <xf numFmtId="3" fontId="3" fillId="0" borderId="0" xfId="1" applyFont="1" applyBorder="1" applyAlignment="1">
      <alignment horizontal="center"/>
    </xf>
    <xf numFmtId="3" fontId="3" fillId="2" borderId="1" xfId="1" applyFont="1" applyFill="1" applyBorder="1" applyAlignment="1">
      <alignment horizontal="center"/>
    </xf>
    <xf numFmtId="3" fontId="3" fillId="2" borderId="2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" fontId="3" fillId="2" borderId="3" xfId="1" applyNumberFormat="1" applyFont="1" applyFill="1" applyBorder="1" applyAlignment="1">
      <alignment horizontal="center"/>
    </xf>
    <xf numFmtId="4" fontId="3" fillId="2" borderId="4" xfId="1" applyNumberFormat="1" applyFont="1" applyFill="1" applyBorder="1" applyAlignment="1">
      <alignment horizontal="center"/>
    </xf>
    <xf numFmtId="3" fontId="3" fillId="2" borderId="5" xfId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4" fontId="3" fillId="2" borderId="8" xfId="1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3" fontId="3" fillId="3" borderId="6" xfId="1" applyFont="1" applyFill="1" applyBorder="1" applyAlignment="1">
      <alignment horizontal="center"/>
    </xf>
    <xf numFmtId="3" fontId="3" fillId="3" borderId="10" xfId="1" applyFont="1" applyFill="1" applyBorder="1" applyAlignment="1">
      <alignment horizontal="left"/>
    </xf>
    <xf numFmtId="3" fontId="3" fillId="3" borderId="9" xfId="1" applyFont="1" applyFill="1" applyBorder="1" applyAlignment="1">
      <alignment horizontal="left"/>
    </xf>
    <xf numFmtId="49" fontId="3" fillId="3" borderId="6" xfId="1" applyNumberFormat="1" applyFont="1" applyFill="1" applyBorder="1" applyAlignment="1">
      <alignment horizontal="center"/>
    </xf>
    <xf numFmtId="3" fontId="3" fillId="3" borderId="10" xfId="1" applyNumberFormat="1" applyFont="1" applyFill="1" applyBorder="1"/>
    <xf numFmtId="3" fontId="3" fillId="3" borderId="8" xfId="1" applyNumberFormat="1" applyFont="1" applyFill="1" applyBorder="1"/>
    <xf numFmtId="3" fontId="3" fillId="3" borderId="7" xfId="1" applyFont="1" applyFill="1" applyBorder="1"/>
    <xf numFmtId="3" fontId="3" fillId="3" borderId="9" xfId="1" applyFont="1" applyFill="1" applyBorder="1"/>
    <xf numFmtId="3" fontId="3" fillId="0" borderId="8" xfId="1" applyFont="1" applyBorder="1" applyAlignment="1">
      <alignment horizontal="center"/>
    </xf>
    <xf numFmtId="3" fontId="3" fillId="0" borderId="3" xfId="1" applyFont="1" applyBorder="1" applyAlignment="1">
      <alignment horizontal="left"/>
    </xf>
    <xf numFmtId="3" fontId="3" fillId="0" borderId="4" xfId="1" applyFont="1" applyBorder="1" applyAlignment="1">
      <alignment horizontal="left"/>
    </xf>
    <xf numFmtId="49" fontId="3" fillId="0" borderId="6" xfId="1" applyNumberFormat="1" applyFont="1" applyFill="1" applyBorder="1" applyAlignment="1">
      <alignment horizontal="center"/>
    </xf>
    <xf numFmtId="3" fontId="3" fillId="0" borderId="3" xfId="1" applyNumberFormat="1" applyFont="1" applyBorder="1"/>
    <xf numFmtId="3" fontId="3" fillId="0" borderId="8" xfId="1" applyNumberFormat="1" applyFont="1" applyBorder="1"/>
    <xf numFmtId="3" fontId="3" fillId="0" borderId="3" xfId="1" applyFont="1" applyFill="1" applyBorder="1"/>
    <xf numFmtId="3" fontId="3" fillId="0" borderId="11" xfId="1" applyFont="1" applyFill="1" applyBorder="1"/>
    <xf numFmtId="3" fontId="3" fillId="0" borderId="4" xfId="1" applyFont="1" applyFill="1" applyBorder="1"/>
    <xf numFmtId="3" fontId="4" fillId="0" borderId="8" xfId="1" applyFont="1" applyBorder="1" applyAlignment="1">
      <alignment horizontal="center"/>
    </xf>
    <xf numFmtId="3" fontId="4" fillId="0" borderId="3" xfId="1" applyFont="1" applyBorder="1" applyAlignment="1">
      <alignment horizontal="left"/>
    </xf>
    <xf numFmtId="3" fontId="4" fillId="0" borderId="4" xfId="1" applyFont="1" applyBorder="1" applyAlignment="1">
      <alignment horizontal="left"/>
    </xf>
    <xf numFmtId="3" fontId="4" fillId="0" borderId="12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3" xfId="1" applyFont="1" applyFill="1" applyBorder="1"/>
    <xf numFmtId="3" fontId="4" fillId="0" borderId="11" xfId="1" applyFont="1" applyFill="1" applyBorder="1"/>
    <xf numFmtId="3" fontId="4" fillId="0" borderId="4" xfId="1" applyFont="1" applyFill="1" applyBorder="1"/>
    <xf numFmtId="3" fontId="3" fillId="0" borderId="3" xfId="1" applyFont="1" applyBorder="1" applyAlignment="1">
      <alignment horizontal="left"/>
    </xf>
    <xf numFmtId="3" fontId="4" fillId="0" borderId="4" xfId="1" applyFont="1" applyBorder="1" applyAlignment="1">
      <alignment horizontal="left"/>
    </xf>
    <xf numFmtId="3" fontId="4" fillId="0" borderId="10" xfId="1" applyFont="1" applyFill="1" applyBorder="1"/>
    <xf numFmtId="3" fontId="4" fillId="0" borderId="7" xfId="1" applyFont="1" applyFill="1" applyBorder="1"/>
    <xf numFmtId="3" fontId="4" fillId="0" borderId="9" xfId="1" applyFont="1" applyFill="1" applyBorder="1"/>
    <xf numFmtId="3" fontId="3" fillId="3" borderId="8" xfId="1" applyFont="1" applyFill="1" applyBorder="1" applyAlignment="1">
      <alignment horizontal="center"/>
    </xf>
    <xf numFmtId="3" fontId="3" fillId="3" borderId="3" xfId="1" applyFont="1" applyFill="1" applyBorder="1" applyAlignment="1">
      <alignment horizontal="left"/>
    </xf>
    <xf numFmtId="3" fontId="3" fillId="3" borderId="4" xfId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right"/>
    </xf>
    <xf numFmtId="3" fontId="3" fillId="3" borderId="8" xfId="1" applyNumberFormat="1" applyFont="1" applyFill="1" applyBorder="1" applyAlignment="1">
      <alignment horizontal="right"/>
    </xf>
    <xf numFmtId="3" fontId="3" fillId="3" borderId="0" xfId="1" applyFont="1" applyFill="1" applyBorder="1"/>
    <xf numFmtId="3" fontId="3" fillId="3" borderId="13" xfId="1" applyFont="1" applyFill="1" applyBorder="1"/>
    <xf numFmtId="3" fontId="3" fillId="3" borderId="3" xfId="1" applyNumberFormat="1" applyFont="1" applyFill="1" applyBorder="1"/>
    <xf numFmtId="3" fontId="3" fillId="3" borderId="11" xfId="1" applyFont="1" applyFill="1" applyBorder="1"/>
    <xf numFmtId="3" fontId="3" fillId="3" borderId="4" xfId="1" applyFont="1" applyFill="1" applyBorder="1"/>
    <xf numFmtId="3" fontId="3" fillId="0" borderId="14" xfId="1" applyFont="1" applyBorder="1" applyAlignment="1">
      <alignment horizontal="center"/>
    </xf>
    <xf numFmtId="3" fontId="3" fillId="0" borderId="14" xfId="1" applyFont="1" applyBorder="1" applyAlignment="1">
      <alignment horizontal="left"/>
    </xf>
    <xf numFmtId="3" fontId="3" fillId="0" borderId="15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6" xfId="1" applyFont="1" applyFill="1" applyBorder="1"/>
    <xf numFmtId="3" fontId="3" fillId="0" borderId="17" xfId="1" applyFont="1" applyFill="1" applyBorder="1"/>
    <xf numFmtId="3" fontId="3" fillId="0" borderId="15" xfId="1" applyFont="1" applyBorder="1" applyAlignment="1">
      <alignment horizontal="left"/>
    </xf>
    <xf numFmtId="3" fontId="3" fillId="0" borderId="17" xfId="1" applyFont="1" applyBorder="1" applyAlignment="1">
      <alignment horizontal="left"/>
    </xf>
    <xf numFmtId="3" fontId="3" fillId="0" borderId="15" xfId="1" applyFont="1" applyBorder="1" applyAlignment="1">
      <alignment horizontal="left"/>
    </xf>
    <xf numFmtId="3" fontId="3" fillId="0" borderId="17" xfId="1" applyFont="1" applyBorder="1" applyAlignment="1">
      <alignment horizontal="left"/>
    </xf>
    <xf numFmtId="3" fontId="3" fillId="0" borderId="3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3" fontId="3" fillId="0" borderId="1" xfId="1" applyFont="1" applyBorder="1" applyAlignment="1">
      <alignment horizontal="center"/>
    </xf>
    <xf numFmtId="3" fontId="3" fillId="0" borderId="18" xfId="1" applyFont="1" applyBorder="1" applyAlignment="1">
      <alignment horizontal="left"/>
    </xf>
    <xf numFmtId="3" fontId="3" fillId="0" borderId="5" xfId="1" applyFont="1" applyBorder="1" applyAlignment="1">
      <alignment horizontal="left"/>
    </xf>
    <xf numFmtId="3" fontId="3" fillId="0" borderId="2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2" xfId="1" applyFont="1" applyFill="1" applyBorder="1"/>
    <xf numFmtId="3" fontId="3" fillId="0" borderId="5" xfId="1" applyFont="1" applyFill="1" applyBorder="1"/>
    <xf numFmtId="3" fontId="3" fillId="0" borderId="19" xfId="1" applyNumberFormat="1" applyFont="1" applyBorder="1" applyAlignment="1">
      <alignment horizontal="right"/>
    </xf>
    <xf numFmtId="3" fontId="3" fillId="0" borderId="8" xfId="1" applyFont="1" applyBorder="1" applyAlignment="1">
      <alignment horizontal="left"/>
    </xf>
    <xf numFmtId="3" fontId="3" fillId="0" borderId="3" xfId="1" applyNumberFormat="1" applyFont="1" applyBorder="1" applyAlignment="1"/>
    <xf numFmtId="3" fontId="3" fillId="0" borderId="8" xfId="1" applyNumberFormat="1" applyFont="1" applyBorder="1" applyAlignment="1"/>
    <xf numFmtId="3" fontId="3" fillId="0" borderId="11" xfId="1" applyFont="1" applyFill="1" applyBorder="1" applyAlignment="1"/>
    <xf numFmtId="3" fontId="3" fillId="0" borderId="4" xfId="1" applyFont="1" applyFill="1" applyBorder="1" applyAlignment="1"/>
    <xf numFmtId="3" fontId="3" fillId="0" borderId="1" xfId="1" applyFont="1" applyBorder="1" applyAlignment="1">
      <alignment horizontal="left"/>
    </xf>
    <xf numFmtId="3" fontId="3" fillId="0" borderId="18" xfId="1" applyNumberFormat="1" applyFont="1" applyBorder="1" applyAlignment="1">
      <alignment horizontal="right"/>
    </xf>
    <xf numFmtId="3" fontId="5" fillId="0" borderId="11" xfId="1" applyFont="1" applyFill="1" applyBorder="1"/>
    <xf numFmtId="3" fontId="5" fillId="0" borderId="4" xfId="1" applyFont="1" applyFill="1" applyBorder="1"/>
    <xf numFmtId="3" fontId="3" fillId="0" borderId="4" xfId="1" applyFont="1" applyBorder="1" applyAlignment="1">
      <alignment horizontal="left"/>
    </xf>
    <xf numFmtId="3" fontId="3" fillId="3" borderId="3" xfId="1" applyFont="1" applyFill="1" applyBorder="1" applyAlignment="1">
      <alignment horizontal="left"/>
    </xf>
    <xf numFmtId="3" fontId="3" fillId="3" borderId="4" xfId="1" applyFont="1" applyFill="1" applyBorder="1" applyAlignment="1">
      <alignment horizontal="left"/>
    </xf>
    <xf numFmtId="49" fontId="3" fillId="3" borderId="8" xfId="1" applyNumberFormat="1" applyFont="1" applyFill="1" applyBorder="1" applyAlignment="1">
      <alignment horizontal="center"/>
    </xf>
    <xf numFmtId="3" fontId="6" fillId="0" borderId="20" xfId="1" applyFont="1" applyBorder="1" applyAlignment="1">
      <alignment horizontal="center"/>
    </xf>
    <xf numFmtId="3" fontId="6" fillId="0" borderId="21" xfId="1" applyFont="1" applyBorder="1" applyAlignment="1">
      <alignment horizontal="left"/>
    </xf>
    <xf numFmtId="3" fontId="6" fillId="0" borderId="22" xfId="1" applyFont="1" applyBorder="1" applyAlignment="1">
      <alignment horizontal="left"/>
    </xf>
    <xf numFmtId="49" fontId="6" fillId="0" borderId="20" xfId="1" applyNumberFormat="1" applyFont="1" applyBorder="1" applyAlignment="1">
      <alignment horizontal="center"/>
    </xf>
    <xf numFmtId="3" fontId="6" fillId="0" borderId="21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4" fontId="6" fillId="0" borderId="23" xfId="1" applyNumberFormat="1" applyFont="1" applyFill="1" applyBorder="1"/>
    <xf numFmtId="3" fontId="6" fillId="0" borderId="23" xfId="1" applyFont="1" applyFill="1" applyBorder="1"/>
    <xf numFmtId="3" fontId="6" fillId="0" borderId="22" xfId="1" applyFont="1" applyFill="1" applyBorder="1"/>
    <xf numFmtId="4" fontId="6" fillId="0" borderId="24" xfId="1" applyNumberFormat="1" applyFont="1" applyBorder="1" applyAlignment="1">
      <alignment horizontal="center"/>
    </xf>
    <xf numFmtId="4" fontId="6" fillId="0" borderId="25" xfId="1" applyNumberFormat="1" applyFont="1" applyBorder="1" applyAlignment="1">
      <alignment horizontal="left"/>
    </xf>
    <xf numFmtId="4" fontId="6" fillId="0" borderId="26" xfId="1" applyNumberFormat="1" applyFont="1" applyBorder="1" applyAlignment="1">
      <alignment horizontal="left"/>
    </xf>
    <xf numFmtId="4" fontId="6" fillId="0" borderId="25" xfId="1" applyNumberFormat="1" applyFont="1" applyBorder="1" applyAlignment="1">
      <alignment horizontal="right"/>
    </xf>
    <xf numFmtId="4" fontId="6" fillId="0" borderId="24" xfId="1" applyNumberFormat="1" applyFont="1" applyBorder="1" applyAlignment="1">
      <alignment horizontal="right"/>
    </xf>
    <xf numFmtId="4" fontId="6" fillId="0" borderId="27" xfId="1" applyNumberFormat="1" applyFont="1" applyFill="1" applyBorder="1"/>
    <xf numFmtId="4" fontId="6" fillId="0" borderId="26" xfId="1" applyNumberFormat="1" applyFont="1" applyFill="1" applyBorder="1"/>
    <xf numFmtId="3" fontId="6" fillId="0" borderId="28" xfId="1" applyFont="1" applyBorder="1" applyAlignment="1">
      <alignment horizontal="center"/>
    </xf>
    <xf numFmtId="3" fontId="6" fillId="0" borderId="29" xfId="1" applyFont="1" applyBorder="1" applyAlignment="1">
      <alignment horizontal="left"/>
    </xf>
    <xf numFmtId="3" fontId="6" fillId="0" borderId="30" xfId="1" applyFont="1" applyBorder="1" applyAlignment="1">
      <alignment horizontal="left"/>
    </xf>
    <xf numFmtId="49" fontId="6" fillId="0" borderId="28" xfId="1" applyNumberFormat="1" applyFont="1" applyBorder="1" applyAlignment="1">
      <alignment horizontal="center"/>
    </xf>
    <xf numFmtId="3" fontId="6" fillId="0" borderId="29" xfId="1" applyNumberFormat="1" applyFont="1" applyBorder="1" applyAlignment="1">
      <alignment horizontal="right"/>
    </xf>
    <xf numFmtId="3" fontId="6" fillId="0" borderId="28" xfId="1" applyNumberFormat="1" applyFont="1" applyBorder="1" applyAlignment="1">
      <alignment horizontal="right"/>
    </xf>
    <xf numFmtId="3" fontId="6" fillId="0" borderId="31" xfId="1" applyFont="1" applyFill="1" applyBorder="1"/>
    <xf numFmtId="3" fontId="6" fillId="0" borderId="30" xfId="1" applyFont="1" applyFill="1" applyBorder="1"/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7" fillId="0" borderId="0" xfId="1" applyFont="1" applyBorder="1"/>
    <xf numFmtId="49" fontId="7" fillId="0" borderId="0" xfId="1" applyNumberFormat="1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3" fontId="7" fillId="0" borderId="0" xfId="1" applyFont="1" applyFill="1" applyBorder="1"/>
    <xf numFmtId="3" fontId="3" fillId="0" borderId="8" xfId="1" applyFont="1" applyBorder="1" applyAlignment="1">
      <alignment horizontal="center"/>
    </xf>
    <xf numFmtId="3" fontId="3" fillId="0" borderId="8" xfId="1" applyFont="1" applyFill="1" applyBorder="1" applyAlignment="1">
      <alignment horizontal="center"/>
    </xf>
    <xf numFmtId="3" fontId="5" fillId="0" borderId="18" xfId="1" applyFont="1" applyBorder="1" applyAlignment="1">
      <alignment horizontal="left"/>
    </xf>
    <xf numFmtId="3" fontId="5" fillId="0" borderId="2" xfId="1" applyFont="1" applyBorder="1" applyAlignment="1">
      <alignment horizontal="left"/>
    </xf>
    <xf numFmtId="3" fontId="5" fillId="0" borderId="5" xfId="1" applyFont="1" applyBorder="1" applyAlignment="1">
      <alignment horizontal="left"/>
    </xf>
    <xf numFmtId="4" fontId="5" fillId="0" borderId="18" xfId="1" applyNumberFormat="1" applyFont="1" applyFill="1" applyBorder="1"/>
    <xf numFmtId="4" fontId="5" fillId="0" borderId="5" xfId="1" applyNumberFormat="1" applyFont="1" applyFill="1" applyBorder="1"/>
    <xf numFmtId="4" fontId="5" fillId="0" borderId="0" xfId="1" applyNumberFormat="1" applyFont="1" applyFill="1" applyBorder="1"/>
    <xf numFmtId="4" fontId="5" fillId="0" borderId="13" xfId="1" applyNumberFormat="1" applyFont="1" applyFill="1" applyBorder="1"/>
    <xf numFmtId="3" fontId="5" fillId="0" borderId="32" xfId="1" applyFont="1" applyBorder="1" applyAlignment="1">
      <alignment horizontal="left"/>
    </xf>
    <xf numFmtId="3" fontId="5" fillId="0" borderId="0" xfId="1" applyFont="1" applyBorder="1" applyAlignment="1">
      <alignment horizontal="left"/>
    </xf>
    <xf numFmtId="3" fontId="5" fillId="0" borderId="13" xfId="1" applyFont="1" applyBorder="1" applyAlignment="1">
      <alignment horizontal="left"/>
    </xf>
    <xf numFmtId="4" fontId="5" fillId="0" borderId="32" xfId="1" applyNumberFormat="1" applyFont="1" applyFill="1" applyBorder="1"/>
    <xf numFmtId="3" fontId="5" fillId="0" borderId="32" xfId="1" applyFont="1" applyBorder="1"/>
    <xf numFmtId="3" fontId="5" fillId="0" borderId="10" xfId="1" applyFont="1" applyBorder="1"/>
    <xf numFmtId="3" fontId="5" fillId="0" borderId="7" xfId="1" applyFont="1" applyBorder="1"/>
    <xf numFmtId="49" fontId="5" fillId="0" borderId="7" xfId="1" applyNumberFormat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3" fontId="5" fillId="0" borderId="7" xfId="1" applyFont="1" applyFill="1" applyBorder="1"/>
    <xf numFmtId="4" fontId="5" fillId="0" borderId="10" xfId="1" applyNumberFormat="1" applyFont="1" applyFill="1" applyBorder="1"/>
    <xf numFmtId="4" fontId="5" fillId="0" borderId="9" xfId="1" applyNumberFormat="1" applyFont="1" applyFill="1" applyBorder="1"/>
    <xf numFmtId="4" fontId="5" fillId="0" borderId="7" xfId="1" applyNumberFormat="1" applyFont="1" applyFill="1" applyBorder="1"/>
    <xf numFmtId="3" fontId="4" fillId="0" borderId="8" xfId="1" applyFont="1" applyBorder="1" applyAlignment="1">
      <alignment horizontal="center"/>
    </xf>
    <xf numFmtId="3" fontId="5" fillId="0" borderId="8" xfId="1" applyFont="1" applyFill="1" applyBorder="1" applyAlignment="1">
      <alignment horizontal="center"/>
    </xf>
    <xf numFmtId="3" fontId="5" fillId="0" borderId="18" xfId="1" applyFont="1" applyBorder="1" applyAlignment="1">
      <alignment horizontal="left"/>
    </xf>
    <xf numFmtId="3" fontId="5" fillId="0" borderId="2" xfId="1" applyFont="1" applyBorder="1" applyAlignment="1">
      <alignment horizontal="center"/>
    </xf>
    <xf numFmtId="4" fontId="5" fillId="0" borderId="18" xfId="1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</cellXfs>
  <cellStyles count="2">
    <cellStyle name="Normální" xfId="0" builtinId="0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30" zoomScaleNormal="130" workbookViewId="0">
      <selection activeCell="B9" sqref="B9:C9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1</v>
      </c>
      <c r="B3" s="4"/>
      <c r="C3" s="4"/>
      <c r="D3" s="5" t="s">
        <v>2</v>
      </c>
      <c r="E3" s="6" t="s">
        <v>3</v>
      </c>
      <c r="F3" s="7"/>
      <c r="G3" s="6" t="s">
        <v>4</v>
      </c>
      <c r="H3" s="7"/>
      <c r="I3" s="6" t="s">
        <v>5</v>
      </c>
      <c r="J3" s="7"/>
      <c r="K3" s="4"/>
      <c r="L3" s="4"/>
      <c r="M3" s="4"/>
      <c r="N3" s="4"/>
      <c r="O3" s="8"/>
    </row>
    <row r="4" spans="1:15" x14ac:dyDescent="0.25">
      <c r="A4" s="9" t="s">
        <v>6</v>
      </c>
      <c r="B4" s="10"/>
      <c r="C4" s="10" t="s">
        <v>7</v>
      </c>
      <c r="D4" s="9" t="s">
        <v>8</v>
      </c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  <c r="K4" s="13" t="s">
        <v>11</v>
      </c>
      <c r="L4" s="13"/>
      <c r="M4" s="13"/>
      <c r="N4" s="13"/>
      <c r="O4" s="14"/>
    </row>
    <row r="5" spans="1:15" x14ac:dyDescent="0.25">
      <c r="A5" s="15" t="s">
        <v>12</v>
      </c>
      <c r="B5" s="16" t="s">
        <v>13</v>
      </c>
      <c r="C5" s="17"/>
      <c r="D5" s="18" t="s">
        <v>14</v>
      </c>
      <c r="E5" s="19">
        <f t="shared" ref="E5:J5" si="0">SUM(E6:E8)</f>
        <v>5041200</v>
      </c>
      <c r="F5" s="20">
        <f t="shared" si="0"/>
        <v>105717</v>
      </c>
      <c r="G5" s="19">
        <f t="shared" si="0"/>
        <v>4861200</v>
      </c>
      <c r="H5" s="20">
        <f t="shared" si="0"/>
        <v>105717</v>
      </c>
      <c r="I5" s="19">
        <v>4921000</v>
      </c>
      <c r="J5" s="20">
        <f t="shared" si="0"/>
        <v>104717</v>
      </c>
      <c r="K5" s="21"/>
      <c r="L5" s="21"/>
      <c r="M5" s="21"/>
      <c r="N5" s="21"/>
      <c r="O5" s="22"/>
    </row>
    <row r="6" spans="1:15" x14ac:dyDescent="0.25">
      <c r="A6" s="23" t="s">
        <v>15</v>
      </c>
      <c r="B6" s="24" t="s">
        <v>16</v>
      </c>
      <c r="C6" s="25"/>
      <c r="D6" s="26" t="s">
        <v>14</v>
      </c>
      <c r="E6" s="27">
        <v>3640000</v>
      </c>
      <c r="F6" s="28">
        <v>105717</v>
      </c>
      <c r="G6" s="27">
        <v>3120000</v>
      </c>
      <c r="H6" s="28">
        <v>105717</v>
      </c>
      <c r="I6" s="27">
        <v>3570000</v>
      </c>
      <c r="J6" s="28">
        <v>104717</v>
      </c>
      <c r="K6" s="29"/>
      <c r="L6" s="30"/>
      <c r="M6" s="30"/>
      <c r="N6" s="30"/>
      <c r="O6" s="31"/>
    </row>
    <row r="7" spans="1:15" x14ac:dyDescent="0.25">
      <c r="A7" s="32" t="s">
        <v>17</v>
      </c>
      <c r="B7" s="33" t="s">
        <v>18</v>
      </c>
      <c r="C7" s="34"/>
      <c r="D7" s="26" t="s">
        <v>14</v>
      </c>
      <c r="E7" s="35">
        <v>1200</v>
      </c>
      <c r="F7" s="36">
        <v>0</v>
      </c>
      <c r="G7" s="35">
        <v>1200</v>
      </c>
      <c r="H7" s="36">
        <v>0</v>
      </c>
      <c r="I7" s="35">
        <v>1000</v>
      </c>
      <c r="J7" s="36">
        <v>0</v>
      </c>
      <c r="K7" s="37"/>
      <c r="L7" s="38"/>
      <c r="M7" s="38"/>
      <c r="N7" s="38"/>
      <c r="O7" s="39"/>
    </row>
    <row r="8" spans="1:15" x14ac:dyDescent="0.25">
      <c r="A8" s="32" t="s">
        <v>19</v>
      </c>
      <c r="B8" s="40" t="s">
        <v>20</v>
      </c>
      <c r="C8" s="41"/>
      <c r="D8" s="26" t="s">
        <v>14</v>
      </c>
      <c r="E8" s="35">
        <v>1400000</v>
      </c>
      <c r="F8" s="36">
        <v>0</v>
      </c>
      <c r="G8" s="35">
        <v>1740000</v>
      </c>
      <c r="H8" s="36">
        <v>0</v>
      </c>
      <c r="I8" s="35">
        <v>1350000</v>
      </c>
      <c r="J8" s="36">
        <v>0</v>
      </c>
      <c r="K8" s="42"/>
      <c r="L8" s="43"/>
      <c r="M8" s="43"/>
      <c r="N8" s="43"/>
      <c r="O8" s="44"/>
    </row>
    <row r="9" spans="1:15" x14ac:dyDescent="0.25">
      <c r="A9" s="45" t="s">
        <v>21</v>
      </c>
      <c r="B9" s="46" t="s">
        <v>22</v>
      </c>
      <c r="C9" s="47"/>
      <c r="D9" s="18" t="s">
        <v>14</v>
      </c>
      <c r="E9" s="48">
        <v>0</v>
      </c>
      <c r="F9" s="49">
        <v>0</v>
      </c>
      <c r="G9" s="48">
        <v>0</v>
      </c>
      <c r="H9" s="49">
        <v>0</v>
      </c>
      <c r="I9" s="48">
        <v>0</v>
      </c>
      <c r="J9" s="49">
        <v>0</v>
      </c>
      <c r="K9" s="50"/>
      <c r="L9" s="50"/>
      <c r="M9" s="50"/>
      <c r="N9" s="50"/>
      <c r="O9" s="51"/>
    </row>
    <row r="10" spans="1:15" x14ac:dyDescent="0.25">
      <c r="A10" s="45" t="s">
        <v>23</v>
      </c>
      <c r="B10" s="46" t="s">
        <v>24</v>
      </c>
      <c r="C10" s="47"/>
      <c r="D10" s="18" t="s">
        <v>14</v>
      </c>
      <c r="E10" s="52">
        <f>SUM(E11:E31)</f>
        <v>5041200</v>
      </c>
      <c r="F10" s="52">
        <f t="shared" ref="F10:J10" si="1">SUM(F11:F31)</f>
        <v>71700</v>
      </c>
      <c r="G10" s="52">
        <f t="shared" si="1"/>
        <v>4861200</v>
      </c>
      <c r="H10" s="52">
        <v>71700</v>
      </c>
      <c r="I10" s="52">
        <v>4921000</v>
      </c>
      <c r="J10" s="20">
        <f t="shared" si="1"/>
        <v>66700</v>
      </c>
      <c r="K10" s="53"/>
      <c r="L10" s="53"/>
      <c r="M10" s="53"/>
      <c r="N10" s="53"/>
      <c r="O10" s="54"/>
    </row>
    <row r="11" spans="1:15" x14ac:dyDescent="0.25">
      <c r="A11" s="55" t="s">
        <v>25</v>
      </c>
      <c r="B11" s="56" t="s">
        <v>26</v>
      </c>
      <c r="C11" s="56"/>
      <c r="D11" s="26" t="s">
        <v>14</v>
      </c>
      <c r="E11" s="57">
        <v>750000</v>
      </c>
      <c r="F11" s="58">
        <v>2000</v>
      </c>
      <c r="G11" s="57">
        <v>720000</v>
      </c>
      <c r="H11" s="58">
        <v>2000</v>
      </c>
      <c r="I11" s="57">
        <v>800000</v>
      </c>
      <c r="J11" s="58">
        <v>0</v>
      </c>
      <c r="K11" s="59"/>
      <c r="L11" s="59"/>
      <c r="M11" s="59"/>
      <c r="N11" s="59"/>
      <c r="O11" s="60"/>
    </row>
    <row r="12" spans="1:15" x14ac:dyDescent="0.25">
      <c r="A12" s="55" t="s">
        <v>27</v>
      </c>
      <c r="B12" s="56" t="s">
        <v>28</v>
      </c>
      <c r="C12" s="56"/>
      <c r="D12" s="26" t="s">
        <v>14</v>
      </c>
      <c r="E12" s="57">
        <v>1000000</v>
      </c>
      <c r="F12" s="58">
        <v>59000</v>
      </c>
      <c r="G12" s="57">
        <v>1000000</v>
      </c>
      <c r="H12" s="58">
        <v>59000</v>
      </c>
      <c r="I12" s="57">
        <v>990000</v>
      </c>
      <c r="J12" s="58">
        <v>58000</v>
      </c>
      <c r="K12" s="59"/>
      <c r="L12" s="59"/>
      <c r="M12" s="59"/>
      <c r="N12" s="59"/>
      <c r="O12" s="60"/>
    </row>
    <row r="13" spans="1:15" x14ac:dyDescent="0.25">
      <c r="A13" s="55" t="s">
        <v>29</v>
      </c>
      <c r="B13" s="61" t="s">
        <v>30</v>
      </c>
      <c r="C13" s="62"/>
      <c r="D13" s="26" t="s">
        <v>14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/>
      <c r="L13" s="59"/>
      <c r="M13" s="59"/>
      <c r="N13" s="59"/>
      <c r="O13" s="60"/>
    </row>
    <row r="14" spans="1:15" x14ac:dyDescent="0.25">
      <c r="A14" s="55" t="s">
        <v>31</v>
      </c>
      <c r="B14" s="63" t="s">
        <v>32</v>
      </c>
      <c r="C14" s="64"/>
      <c r="D14" s="26" t="s">
        <v>14</v>
      </c>
      <c r="E14" s="57">
        <v>450000</v>
      </c>
      <c r="F14" s="58">
        <v>3000</v>
      </c>
      <c r="G14" s="57">
        <v>700000</v>
      </c>
      <c r="H14" s="58">
        <v>3000</v>
      </c>
      <c r="I14" s="57">
        <v>450000</v>
      </c>
      <c r="J14" s="58">
        <v>3000</v>
      </c>
      <c r="K14" s="59"/>
      <c r="L14" s="59"/>
      <c r="M14" s="59"/>
      <c r="N14" s="59"/>
      <c r="O14" s="60"/>
    </row>
    <row r="15" spans="1:15" x14ac:dyDescent="0.25">
      <c r="A15" s="23" t="s">
        <v>33</v>
      </c>
      <c r="B15" s="24" t="s">
        <v>34</v>
      </c>
      <c r="C15" s="25"/>
      <c r="D15" s="26" t="s">
        <v>14</v>
      </c>
      <c r="E15" s="65">
        <v>30000</v>
      </c>
      <c r="F15" s="66">
        <v>0</v>
      </c>
      <c r="G15" s="65">
        <v>30000</v>
      </c>
      <c r="H15" s="66">
        <v>0</v>
      </c>
      <c r="I15" s="65">
        <v>20000</v>
      </c>
      <c r="J15" s="66">
        <v>0</v>
      </c>
      <c r="K15" s="30"/>
      <c r="L15" s="30"/>
      <c r="M15" s="30"/>
      <c r="N15" s="30"/>
      <c r="O15" s="31"/>
    </row>
    <row r="16" spans="1:15" x14ac:dyDescent="0.25">
      <c r="A16" s="67" t="s">
        <v>35</v>
      </c>
      <c r="B16" s="68" t="s">
        <v>36</v>
      </c>
      <c r="C16" s="69"/>
      <c r="D16" s="26" t="s">
        <v>14</v>
      </c>
      <c r="E16" s="70">
        <v>30000</v>
      </c>
      <c r="F16" s="71">
        <v>0</v>
      </c>
      <c r="G16" s="70">
        <v>30000</v>
      </c>
      <c r="H16" s="71">
        <v>0</v>
      </c>
      <c r="I16" s="70">
        <v>20000</v>
      </c>
      <c r="J16" s="71">
        <v>0</v>
      </c>
      <c r="K16" s="72"/>
      <c r="L16" s="72"/>
      <c r="M16" s="72"/>
      <c r="N16" s="72"/>
      <c r="O16" s="73"/>
    </row>
    <row r="17" spans="1:15" x14ac:dyDescent="0.25">
      <c r="A17" s="55" t="s">
        <v>37</v>
      </c>
      <c r="B17" s="63" t="s">
        <v>38</v>
      </c>
      <c r="C17" s="64"/>
      <c r="D17" s="26" t="s">
        <v>14</v>
      </c>
      <c r="E17" s="74">
        <v>1072852</v>
      </c>
      <c r="F17" s="58">
        <v>5000</v>
      </c>
      <c r="G17" s="74">
        <v>642852</v>
      </c>
      <c r="H17" s="58">
        <v>5000</v>
      </c>
      <c r="I17" s="74">
        <v>990000</v>
      </c>
      <c r="J17" s="58">
        <v>3000</v>
      </c>
      <c r="K17" s="59"/>
      <c r="L17" s="59"/>
      <c r="M17" s="59"/>
      <c r="N17" s="59"/>
      <c r="O17" s="60"/>
    </row>
    <row r="18" spans="1:15" x14ac:dyDescent="0.25">
      <c r="A18" s="23" t="s">
        <v>39</v>
      </c>
      <c r="B18" s="75" t="s">
        <v>40</v>
      </c>
      <c r="C18" s="75"/>
      <c r="D18" s="26" t="s">
        <v>14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/>
      <c r="L18" s="78"/>
      <c r="M18" s="78"/>
      <c r="N18" s="78"/>
      <c r="O18" s="79"/>
    </row>
    <row r="19" spans="1:15" x14ac:dyDescent="0.25">
      <c r="A19" s="23" t="s">
        <v>41</v>
      </c>
      <c r="B19" s="75" t="s">
        <v>42</v>
      </c>
      <c r="C19" s="75"/>
      <c r="D19" s="26" t="s">
        <v>14</v>
      </c>
      <c r="E19" s="65">
        <v>120000</v>
      </c>
      <c r="F19" s="66">
        <v>0</v>
      </c>
      <c r="G19" s="65">
        <v>120000</v>
      </c>
      <c r="H19" s="66">
        <v>0</v>
      </c>
      <c r="I19" s="65">
        <v>120000</v>
      </c>
      <c r="J19" s="66">
        <v>0</v>
      </c>
      <c r="K19" s="30"/>
      <c r="L19" s="30"/>
      <c r="M19" s="30"/>
      <c r="N19" s="30"/>
      <c r="O19" s="31"/>
    </row>
    <row r="20" spans="1:15" x14ac:dyDescent="0.25">
      <c r="A20" s="23" t="s">
        <v>43</v>
      </c>
      <c r="B20" s="75" t="s">
        <v>44</v>
      </c>
      <c r="C20" s="75"/>
      <c r="D20" s="26" t="s">
        <v>14</v>
      </c>
      <c r="E20" s="65">
        <v>30000</v>
      </c>
      <c r="F20" s="66">
        <v>0</v>
      </c>
      <c r="G20" s="65">
        <v>30000</v>
      </c>
      <c r="H20" s="66">
        <v>0</v>
      </c>
      <c r="I20" s="65">
        <v>30000</v>
      </c>
      <c r="J20" s="66">
        <v>0</v>
      </c>
      <c r="K20" s="72"/>
      <c r="L20" s="72"/>
      <c r="M20" s="72"/>
      <c r="N20" s="72"/>
      <c r="O20" s="73"/>
    </row>
    <row r="21" spans="1:15" x14ac:dyDescent="0.25">
      <c r="A21" s="23" t="s">
        <v>45</v>
      </c>
      <c r="B21" s="75" t="s">
        <v>46</v>
      </c>
      <c r="C21" s="75"/>
      <c r="D21" s="26" t="s">
        <v>14</v>
      </c>
      <c r="E21" s="65">
        <v>1500</v>
      </c>
      <c r="F21" s="66">
        <v>2700</v>
      </c>
      <c r="G21" s="65">
        <v>1500</v>
      </c>
      <c r="H21" s="66">
        <v>2700</v>
      </c>
      <c r="I21" s="65">
        <v>1500</v>
      </c>
      <c r="J21" s="66">
        <v>2700</v>
      </c>
      <c r="K21" s="30"/>
      <c r="L21" s="30"/>
      <c r="M21" s="30"/>
      <c r="N21" s="30"/>
      <c r="O21" s="31"/>
    </row>
    <row r="22" spans="1:15" x14ac:dyDescent="0.25">
      <c r="A22" s="67" t="s">
        <v>47</v>
      </c>
      <c r="B22" s="80" t="s">
        <v>48</v>
      </c>
      <c r="C22" s="80"/>
      <c r="D22" s="26" t="s">
        <v>14</v>
      </c>
      <c r="E22" s="81">
        <v>0</v>
      </c>
      <c r="F22" s="71">
        <v>0</v>
      </c>
      <c r="G22" s="81">
        <v>0</v>
      </c>
      <c r="H22" s="71">
        <v>0</v>
      </c>
      <c r="I22" s="81">
        <v>0</v>
      </c>
      <c r="J22" s="71">
        <v>0</v>
      </c>
      <c r="K22" s="72"/>
      <c r="L22" s="72"/>
      <c r="M22" s="72"/>
      <c r="N22" s="72"/>
      <c r="O22" s="73"/>
    </row>
    <row r="23" spans="1:15" x14ac:dyDescent="0.25">
      <c r="A23" s="67" t="s">
        <v>49</v>
      </c>
      <c r="B23" s="80" t="s">
        <v>50</v>
      </c>
      <c r="C23" s="80"/>
      <c r="D23" s="26" t="s">
        <v>14</v>
      </c>
      <c r="E23" s="81">
        <v>0</v>
      </c>
      <c r="F23" s="71">
        <v>0</v>
      </c>
      <c r="G23" s="81">
        <v>0</v>
      </c>
      <c r="H23" s="71">
        <v>0</v>
      </c>
      <c r="I23" s="81">
        <v>0</v>
      </c>
      <c r="J23" s="71">
        <v>0</v>
      </c>
      <c r="K23" s="72"/>
      <c r="L23" s="72"/>
      <c r="M23" s="72"/>
      <c r="N23" s="72"/>
      <c r="O23" s="73"/>
    </row>
    <row r="24" spans="1:15" x14ac:dyDescent="0.25">
      <c r="A24" s="67" t="s">
        <v>51</v>
      </c>
      <c r="B24" s="80" t="s">
        <v>52</v>
      </c>
      <c r="C24" s="80"/>
      <c r="D24" s="26" t="s">
        <v>14</v>
      </c>
      <c r="E24" s="81">
        <v>0</v>
      </c>
      <c r="F24" s="71">
        <v>0</v>
      </c>
      <c r="G24" s="81">
        <v>0</v>
      </c>
      <c r="H24" s="71">
        <v>0</v>
      </c>
      <c r="I24" s="81">
        <v>0</v>
      </c>
      <c r="J24" s="71">
        <v>0</v>
      </c>
      <c r="K24" s="72"/>
      <c r="L24" s="72"/>
      <c r="M24" s="72"/>
      <c r="N24" s="72"/>
      <c r="O24" s="73"/>
    </row>
    <row r="25" spans="1:15" x14ac:dyDescent="0.25">
      <c r="A25" s="23" t="s">
        <v>53</v>
      </c>
      <c r="B25" s="24" t="s">
        <v>54</v>
      </c>
      <c r="C25" s="25"/>
      <c r="D25" s="26" t="s">
        <v>14</v>
      </c>
      <c r="E25" s="65">
        <v>737848</v>
      </c>
      <c r="F25" s="66">
        <v>0</v>
      </c>
      <c r="G25" s="65">
        <v>737848</v>
      </c>
      <c r="H25" s="66">
        <v>0</v>
      </c>
      <c r="I25" s="65">
        <v>735365</v>
      </c>
      <c r="J25" s="66">
        <v>0</v>
      </c>
      <c r="K25" s="82"/>
      <c r="L25" s="82"/>
      <c r="M25" s="82"/>
      <c r="N25" s="82"/>
      <c r="O25" s="83"/>
    </row>
    <row r="26" spans="1:15" x14ac:dyDescent="0.25">
      <c r="A26" s="23" t="s">
        <v>55</v>
      </c>
      <c r="B26" s="40" t="s">
        <v>56</v>
      </c>
      <c r="C26" s="84"/>
      <c r="D26" s="26" t="s">
        <v>14</v>
      </c>
      <c r="E26" s="65">
        <v>0</v>
      </c>
      <c r="F26" s="66">
        <v>0</v>
      </c>
      <c r="G26" s="65">
        <v>0</v>
      </c>
      <c r="H26" s="66">
        <v>0</v>
      </c>
      <c r="I26" s="65">
        <v>0</v>
      </c>
      <c r="J26" s="66">
        <v>0</v>
      </c>
      <c r="K26" s="82"/>
      <c r="L26" s="82"/>
      <c r="M26" s="82"/>
      <c r="N26" s="82"/>
      <c r="O26" s="83"/>
    </row>
    <row r="27" spans="1:15" x14ac:dyDescent="0.25">
      <c r="A27" s="23" t="s">
        <v>57</v>
      </c>
      <c r="B27" s="40" t="s">
        <v>58</v>
      </c>
      <c r="C27" s="84"/>
      <c r="D27" s="26" t="s">
        <v>14</v>
      </c>
      <c r="E27" s="65">
        <v>714000</v>
      </c>
      <c r="F27" s="66">
        <v>0</v>
      </c>
      <c r="G27" s="65">
        <v>714000</v>
      </c>
      <c r="H27" s="66">
        <v>0</v>
      </c>
      <c r="I27" s="65">
        <v>619135</v>
      </c>
      <c r="J27" s="66">
        <v>0</v>
      </c>
      <c r="K27" s="82"/>
      <c r="L27" s="82"/>
      <c r="M27" s="82"/>
      <c r="N27" s="82"/>
      <c r="O27" s="83"/>
    </row>
    <row r="28" spans="1:15" x14ac:dyDescent="0.25">
      <c r="A28" s="67" t="s">
        <v>59</v>
      </c>
      <c r="B28" s="68" t="s">
        <v>60</v>
      </c>
      <c r="C28" s="69"/>
      <c r="D28" s="26" t="s">
        <v>14</v>
      </c>
      <c r="E28" s="65">
        <v>105000</v>
      </c>
      <c r="F28" s="66">
        <v>0</v>
      </c>
      <c r="G28" s="65">
        <v>135000</v>
      </c>
      <c r="H28" s="66">
        <v>0</v>
      </c>
      <c r="I28" s="65">
        <v>145000</v>
      </c>
      <c r="J28" s="66">
        <v>0</v>
      </c>
      <c r="K28" s="82"/>
      <c r="L28" s="82"/>
      <c r="M28" s="82"/>
      <c r="N28" s="82"/>
      <c r="O28" s="83"/>
    </row>
    <row r="29" spans="1:15" x14ac:dyDescent="0.25">
      <c r="A29" s="23" t="s">
        <v>61</v>
      </c>
      <c r="B29" s="68" t="s">
        <v>62</v>
      </c>
      <c r="C29" s="69"/>
      <c r="D29" s="26" t="s">
        <v>14</v>
      </c>
      <c r="E29" s="65">
        <v>0</v>
      </c>
      <c r="F29" s="66">
        <v>0</v>
      </c>
      <c r="G29" s="65">
        <v>0</v>
      </c>
      <c r="H29" s="66">
        <v>0</v>
      </c>
      <c r="I29" s="65">
        <v>0</v>
      </c>
      <c r="J29" s="66">
        <v>0</v>
      </c>
      <c r="K29" s="82"/>
      <c r="L29" s="82"/>
      <c r="M29" s="82"/>
      <c r="N29" s="82"/>
      <c r="O29" s="83"/>
    </row>
    <row r="30" spans="1:15" x14ac:dyDescent="0.25">
      <c r="A30" s="23" t="s">
        <v>63</v>
      </c>
      <c r="B30" s="68" t="s">
        <v>64</v>
      </c>
      <c r="C30" s="69"/>
      <c r="D30" s="26" t="s">
        <v>14</v>
      </c>
      <c r="E30" s="65">
        <v>0</v>
      </c>
      <c r="F30" s="66">
        <v>0</v>
      </c>
      <c r="G30" s="65">
        <v>0</v>
      </c>
      <c r="H30" s="66">
        <v>0</v>
      </c>
      <c r="I30" s="65">
        <v>0</v>
      </c>
      <c r="J30" s="66">
        <v>0</v>
      </c>
      <c r="K30" s="82"/>
      <c r="L30" s="82"/>
      <c r="M30" s="82"/>
      <c r="N30" s="82"/>
      <c r="O30" s="83"/>
    </row>
    <row r="31" spans="1:15" x14ac:dyDescent="0.25">
      <c r="A31" s="23" t="s">
        <v>65</v>
      </c>
      <c r="B31" s="68" t="s">
        <v>66</v>
      </c>
      <c r="C31" s="69"/>
      <c r="D31" s="26" t="s">
        <v>14</v>
      </c>
      <c r="E31" s="65">
        <v>0</v>
      </c>
      <c r="F31" s="66">
        <v>0</v>
      </c>
      <c r="G31" s="65">
        <v>0</v>
      </c>
      <c r="H31" s="66">
        <v>0</v>
      </c>
      <c r="I31" s="65">
        <v>0</v>
      </c>
      <c r="J31" s="66">
        <v>0</v>
      </c>
      <c r="K31" s="82"/>
      <c r="L31" s="82"/>
      <c r="M31" s="82"/>
      <c r="N31" s="82"/>
      <c r="O31" s="83"/>
    </row>
    <row r="32" spans="1:15" x14ac:dyDescent="0.25">
      <c r="A32" s="45" t="s">
        <v>67</v>
      </c>
      <c r="B32" s="85" t="s">
        <v>68</v>
      </c>
      <c r="C32" s="86"/>
      <c r="D32" s="87" t="s">
        <v>14</v>
      </c>
      <c r="E32" s="52">
        <f>E5-E10</f>
        <v>0</v>
      </c>
      <c r="F32" s="52">
        <f t="shared" ref="F32:J32" si="2">F5-F10</f>
        <v>34017</v>
      </c>
      <c r="G32" s="52">
        <f t="shared" si="2"/>
        <v>0</v>
      </c>
      <c r="H32" s="52">
        <f t="shared" si="2"/>
        <v>34017</v>
      </c>
      <c r="I32" s="52">
        <f t="shared" si="2"/>
        <v>0</v>
      </c>
      <c r="J32" s="20">
        <f t="shared" si="2"/>
        <v>38017</v>
      </c>
      <c r="K32" s="53"/>
      <c r="L32" s="53"/>
      <c r="M32" s="53"/>
      <c r="N32" s="53"/>
      <c r="O32" s="54"/>
    </row>
    <row r="33" spans="1:15" x14ac:dyDescent="0.25">
      <c r="A33" s="88" t="s">
        <v>69</v>
      </c>
      <c r="B33" s="89" t="s">
        <v>70</v>
      </c>
      <c r="C33" s="90"/>
      <c r="D33" s="91" t="s">
        <v>14</v>
      </c>
      <c r="E33" s="92"/>
      <c r="F33" s="93"/>
      <c r="G33" s="92"/>
      <c r="H33" s="93"/>
      <c r="I33" s="92"/>
      <c r="J33" s="93"/>
      <c r="K33" s="94"/>
      <c r="L33" s="95"/>
      <c r="M33" s="95"/>
      <c r="N33" s="95"/>
      <c r="O33" s="96"/>
    </row>
    <row r="34" spans="1:15" x14ac:dyDescent="0.25">
      <c r="A34" s="97" t="s">
        <v>71</v>
      </c>
      <c r="B34" s="98" t="s">
        <v>72</v>
      </c>
      <c r="C34" s="99"/>
      <c r="D34" s="97" t="s">
        <v>73</v>
      </c>
      <c r="E34" s="100"/>
      <c r="F34" s="101"/>
      <c r="G34" s="100"/>
      <c r="H34" s="101"/>
      <c r="I34" s="100"/>
      <c r="J34" s="101"/>
      <c r="K34" s="102"/>
      <c r="L34" s="102"/>
      <c r="M34" s="102"/>
      <c r="N34" s="102"/>
      <c r="O34" s="103"/>
    </row>
    <row r="35" spans="1:15" x14ac:dyDescent="0.25">
      <c r="A35" s="104" t="s">
        <v>74</v>
      </c>
      <c r="B35" s="105" t="s">
        <v>75</v>
      </c>
      <c r="C35" s="106"/>
      <c r="D35" s="107" t="s">
        <v>73</v>
      </c>
      <c r="E35" s="108"/>
      <c r="F35" s="109"/>
      <c r="G35" s="108"/>
      <c r="H35" s="109"/>
      <c r="I35" s="108"/>
      <c r="J35" s="109"/>
      <c r="K35" s="110"/>
      <c r="L35" s="110"/>
      <c r="M35" s="110"/>
      <c r="N35" s="110"/>
      <c r="O35" s="111"/>
    </row>
    <row r="36" spans="1:15" x14ac:dyDescent="0.25">
      <c r="A36" s="112"/>
      <c r="B36" s="112"/>
      <c r="C36" s="112"/>
      <c r="D36" s="113"/>
      <c r="E36" s="114"/>
      <c r="F36" s="115"/>
      <c r="G36" s="114"/>
      <c r="H36" s="115"/>
      <c r="I36" s="114"/>
      <c r="J36" s="115"/>
      <c r="K36" s="115"/>
      <c r="L36" s="115"/>
      <c r="M36" s="115"/>
      <c r="N36" s="115"/>
      <c r="O36" s="115"/>
    </row>
    <row r="37" spans="1:15" x14ac:dyDescent="0.25">
      <c r="A37" s="116" t="s">
        <v>76</v>
      </c>
      <c r="B37" s="116"/>
      <c r="C37" s="116"/>
      <c r="D37" s="117"/>
      <c r="E37" s="118"/>
      <c r="F37" s="119"/>
      <c r="G37" s="118"/>
      <c r="H37" s="119"/>
      <c r="I37" s="118"/>
      <c r="J37" s="119"/>
      <c r="K37" s="119"/>
      <c r="L37" s="119"/>
      <c r="M37" s="119"/>
      <c r="N37" s="119"/>
      <c r="O37" s="119"/>
    </row>
    <row r="38" spans="1:15" x14ac:dyDescent="0.25">
      <c r="A38" s="112"/>
      <c r="B38" s="112"/>
      <c r="C38" s="112"/>
      <c r="D38" s="113"/>
      <c r="E38" s="114"/>
      <c r="F38" s="115"/>
      <c r="G38" s="114"/>
      <c r="H38" s="115"/>
      <c r="I38" s="114"/>
      <c r="J38" s="115"/>
      <c r="K38" s="115"/>
      <c r="L38" s="115"/>
      <c r="M38" s="115"/>
      <c r="N38" s="115"/>
      <c r="O38" s="115"/>
    </row>
    <row r="39" spans="1:15" x14ac:dyDescent="0.25">
      <c r="A39" s="120" t="s">
        <v>77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1" t="s">
        <v>78</v>
      </c>
      <c r="M39" s="121"/>
      <c r="N39" s="121" t="s">
        <v>79</v>
      </c>
      <c r="O39" s="121"/>
    </row>
    <row r="40" spans="1:15" x14ac:dyDescent="0.25">
      <c r="A40" s="122" t="s">
        <v>80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4"/>
      <c r="L40" s="125"/>
      <c r="M40" s="126"/>
      <c r="N40" s="127"/>
      <c r="O40" s="128">
        <v>2400</v>
      </c>
    </row>
    <row r="41" spans="1:15" x14ac:dyDescent="0.25">
      <c r="A41" s="129" t="s">
        <v>81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1"/>
      <c r="L41" s="132"/>
      <c r="M41" s="128"/>
      <c r="N41" s="127"/>
      <c r="O41" s="128">
        <v>3000</v>
      </c>
    </row>
    <row r="42" spans="1:15" x14ac:dyDescent="0.25">
      <c r="A42" s="129" t="s">
        <v>82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1"/>
      <c r="L42" s="132"/>
      <c r="M42" s="128"/>
      <c r="N42" s="127"/>
      <c r="O42" s="128">
        <v>4157</v>
      </c>
    </row>
    <row r="43" spans="1:15" x14ac:dyDescent="0.25">
      <c r="A43" s="129" t="s">
        <v>82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1"/>
      <c r="L43" s="132"/>
      <c r="M43" s="128"/>
      <c r="N43" s="127"/>
      <c r="O43" s="128">
        <v>4160</v>
      </c>
    </row>
    <row r="44" spans="1:15" x14ac:dyDescent="0.25">
      <c r="A44" s="133"/>
      <c r="B44" s="112"/>
      <c r="C44" s="112"/>
      <c r="D44" s="113"/>
      <c r="E44" s="114"/>
      <c r="F44" s="115"/>
      <c r="G44" s="114"/>
      <c r="H44" s="115"/>
      <c r="I44" s="114"/>
      <c r="J44" s="115"/>
      <c r="K44" s="115"/>
      <c r="L44" s="132"/>
      <c r="M44" s="128"/>
      <c r="N44" s="127"/>
      <c r="O44" s="128"/>
    </row>
    <row r="45" spans="1:15" x14ac:dyDescent="0.25">
      <c r="A45" s="133"/>
      <c r="B45" s="112"/>
      <c r="C45" s="112"/>
      <c r="D45" s="113"/>
      <c r="E45" s="114"/>
      <c r="F45" s="115"/>
      <c r="G45" s="114"/>
      <c r="H45" s="115"/>
      <c r="I45" s="114"/>
      <c r="J45" s="115"/>
      <c r="K45" s="115"/>
      <c r="L45" s="132"/>
      <c r="M45" s="128"/>
      <c r="N45" s="127"/>
      <c r="O45" s="128"/>
    </row>
    <row r="46" spans="1:15" x14ac:dyDescent="0.25">
      <c r="A46" s="133"/>
      <c r="B46" s="112"/>
      <c r="C46" s="112"/>
      <c r="D46" s="113"/>
      <c r="E46" s="114"/>
      <c r="F46" s="115"/>
      <c r="G46" s="114"/>
      <c r="H46" s="115"/>
      <c r="I46" s="114"/>
      <c r="J46" s="115"/>
      <c r="K46" s="115"/>
      <c r="L46" s="132"/>
      <c r="M46" s="128"/>
      <c r="N46" s="127"/>
      <c r="O46" s="128"/>
    </row>
    <row r="47" spans="1:15" x14ac:dyDescent="0.25">
      <c r="A47" s="133"/>
      <c r="B47" s="112"/>
      <c r="C47" s="112"/>
      <c r="D47" s="113"/>
      <c r="E47" s="114"/>
      <c r="F47" s="115"/>
      <c r="G47" s="114"/>
      <c r="H47" s="115"/>
      <c r="I47" s="114"/>
      <c r="J47" s="115"/>
      <c r="K47" s="115"/>
      <c r="L47" s="132"/>
      <c r="M47" s="128"/>
      <c r="N47" s="127"/>
      <c r="O47" s="128"/>
    </row>
    <row r="48" spans="1:15" x14ac:dyDescent="0.25">
      <c r="A48" s="133"/>
      <c r="B48" s="112"/>
      <c r="C48" s="112"/>
      <c r="D48" s="113"/>
      <c r="E48" s="114"/>
      <c r="F48" s="115"/>
      <c r="G48" s="114"/>
      <c r="H48" s="115"/>
      <c r="I48" s="114"/>
      <c r="J48" s="115"/>
      <c r="K48" s="115"/>
      <c r="L48" s="132"/>
      <c r="M48" s="128"/>
      <c r="N48" s="127"/>
      <c r="O48" s="128"/>
    </row>
    <row r="49" spans="1:15" x14ac:dyDescent="0.25">
      <c r="A49" s="133"/>
      <c r="B49" s="112"/>
      <c r="C49" s="112"/>
      <c r="D49" s="113"/>
      <c r="E49" s="114"/>
      <c r="F49" s="115"/>
      <c r="G49" s="114"/>
      <c r="H49" s="115"/>
      <c r="I49" s="114"/>
      <c r="J49" s="115"/>
      <c r="K49" s="115"/>
      <c r="L49" s="132"/>
      <c r="M49" s="128"/>
      <c r="N49" s="127"/>
      <c r="O49" s="128"/>
    </row>
    <row r="50" spans="1:15" x14ac:dyDescent="0.25">
      <c r="A50" s="133"/>
      <c r="B50" s="112"/>
      <c r="C50" s="112"/>
      <c r="D50" s="113"/>
      <c r="E50" s="114"/>
      <c r="F50" s="115"/>
      <c r="G50" s="114"/>
      <c r="H50" s="115"/>
      <c r="I50" s="114"/>
      <c r="J50" s="115"/>
      <c r="K50" s="115"/>
      <c r="L50" s="132"/>
      <c r="M50" s="128"/>
      <c r="N50" s="127"/>
      <c r="O50" s="128"/>
    </row>
    <row r="51" spans="1:15" x14ac:dyDescent="0.25">
      <c r="A51" s="133"/>
      <c r="B51" s="112"/>
      <c r="C51" s="112"/>
      <c r="D51" s="113"/>
      <c r="E51" s="114"/>
      <c r="F51" s="115"/>
      <c r="G51" s="114"/>
      <c r="H51" s="115"/>
      <c r="I51" s="114"/>
      <c r="J51" s="115"/>
      <c r="K51" s="115"/>
      <c r="L51" s="132"/>
      <c r="M51" s="128"/>
      <c r="N51" s="127"/>
      <c r="O51" s="128"/>
    </row>
    <row r="52" spans="1:15" x14ac:dyDescent="0.25">
      <c r="A52" s="134"/>
      <c r="B52" s="135"/>
      <c r="C52" s="135"/>
      <c r="D52" s="136"/>
      <c r="E52" s="137"/>
      <c r="F52" s="138"/>
      <c r="G52" s="137"/>
      <c r="H52" s="138"/>
      <c r="I52" s="137"/>
      <c r="J52" s="138"/>
      <c r="K52" s="138"/>
      <c r="L52" s="139"/>
      <c r="M52" s="140"/>
      <c r="N52" s="141"/>
      <c r="O52" s="140"/>
    </row>
    <row r="53" spans="1:15" x14ac:dyDescent="0.25">
      <c r="A53" s="112"/>
      <c r="B53" s="112"/>
      <c r="C53" s="112"/>
      <c r="D53" s="113"/>
      <c r="E53" s="114"/>
      <c r="F53" s="115"/>
      <c r="G53" s="114"/>
      <c r="H53" s="115"/>
      <c r="I53" s="114"/>
      <c r="J53" s="115"/>
      <c r="K53" s="115"/>
      <c r="L53" s="115"/>
      <c r="M53" s="115"/>
      <c r="N53" s="115"/>
      <c r="O53" s="115"/>
    </row>
    <row r="54" spans="1:15" x14ac:dyDescent="0.25">
      <c r="A54" s="116" t="s">
        <v>83</v>
      </c>
      <c r="B54" s="116"/>
      <c r="C54" s="116"/>
      <c r="D54" s="117"/>
      <c r="E54" s="118"/>
      <c r="F54" s="119"/>
      <c r="G54" s="118"/>
      <c r="H54" s="119"/>
      <c r="I54" s="118"/>
      <c r="J54" s="119"/>
      <c r="K54" s="119"/>
      <c r="L54" s="119"/>
      <c r="M54" s="119"/>
      <c r="N54" s="119"/>
      <c r="O54" s="119"/>
    </row>
    <row r="55" spans="1:15" x14ac:dyDescent="0.25">
      <c r="A55" s="112"/>
      <c r="B55" s="112"/>
      <c r="C55" s="112"/>
      <c r="D55" s="113"/>
      <c r="E55" s="114"/>
      <c r="F55" s="115"/>
      <c r="G55" s="114"/>
      <c r="H55" s="115"/>
      <c r="I55" s="114"/>
      <c r="J55" s="115"/>
      <c r="K55" s="115"/>
      <c r="L55" s="115"/>
      <c r="M55" s="115"/>
      <c r="N55" s="115"/>
      <c r="O55" s="115"/>
    </row>
    <row r="56" spans="1:15" x14ac:dyDescent="0.25">
      <c r="A56" s="142" t="s">
        <v>84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 t="s">
        <v>78</v>
      </c>
      <c r="M56" s="143"/>
      <c r="N56" s="143" t="s">
        <v>85</v>
      </c>
      <c r="O56" s="143"/>
    </row>
    <row r="57" spans="1:15" x14ac:dyDescent="0.25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6"/>
      <c r="M57" s="126"/>
      <c r="N57" s="147"/>
      <c r="O57" s="148"/>
    </row>
    <row r="58" spans="1:15" x14ac:dyDescent="0.25">
      <c r="A58" s="133"/>
      <c r="B58" s="112"/>
      <c r="C58" s="112"/>
      <c r="D58" s="113"/>
      <c r="E58" s="114"/>
      <c r="F58" s="115"/>
      <c r="G58" s="114"/>
      <c r="H58" s="115"/>
      <c r="I58" s="114"/>
      <c r="J58" s="115"/>
      <c r="K58" s="115"/>
      <c r="L58" s="132"/>
      <c r="M58" s="128"/>
      <c r="N58" s="127"/>
      <c r="O58" s="128"/>
    </row>
    <row r="59" spans="1:15" x14ac:dyDescent="0.25">
      <c r="A59" s="133"/>
      <c r="B59" s="112"/>
      <c r="C59" s="112"/>
      <c r="D59" s="113"/>
      <c r="E59" s="114"/>
      <c r="F59" s="115"/>
      <c r="G59" s="114"/>
      <c r="H59" s="115"/>
      <c r="I59" s="114"/>
      <c r="J59" s="115"/>
      <c r="K59" s="115"/>
      <c r="L59" s="132"/>
      <c r="M59" s="128"/>
      <c r="N59" s="127"/>
      <c r="O59" s="128"/>
    </row>
    <row r="60" spans="1:15" x14ac:dyDescent="0.25">
      <c r="A60" s="133"/>
      <c r="B60" s="112"/>
      <c r="C60" s="112"/>
      <c r="D60" s="113"/>
      <c r="E60" s="114"/>
      <c r="F60" s="115"/>
      <c r="G60" s="114"/>
      <c r="H60" s="115"/>
      <c r="I60" s="114"/>
      <c r="J60" s="115"/>
      <c r="K60" s="115"/>
      <c r="L60" s="132"/>
      <c r="M60" s="128"/>
      <c r="N60" s="127"/>
      <c r="O60" s="128"/>
    </row>
    <row r="61" spans="1:15" x14ac:dyDescent="0.25">
      <c r="A61" s="133"/>
      <c r="B61" s="112"/>
      <c r="C61" s="112"/>
      <c r="D61" s="113"/>
      <c r="E61" s="114"/>
      <c r="F61" s="115"/>
      <c r="G61" s="114"/>
      <c r="H61" s="115"/>
      <c r="I61" s="114"/>
      <c r="J61" s="115"/>
      <c r="K61" s="115"/>
      <c r="L61" s="132"/>
      <c r="M61" s="128"/>
      <c r="N61" s="127"/>
      <c r="O61" s="128"/>
    </row>
    <row r="62" spans="1:15" x14ac:dyDescent="0.25">
      <c r="A62" s="133"/>
      <c r="B62" s="112"/>
      <c r="C62" s="112"/>
      <c r="D62" s="113"/>
      <c r="E62" s="114"/>
      <c r="F62" s="115"/>
      <c r="G62" s="114"/>
      <c r="H62" s="115"/>
      <c r="I62" s="114"/>
      <c r="J62" s="115"/>
      <c r="K62" s="115"/>
      <c r="L62" s="132"/>
      <c r="M62" s="128"/>
      <c r="N62" s="127"/>
      <c r="O62" s="128"/>
    </row>
    <row r="63" spans="1:15" x14ac:dyDescent="0.25">
      <c r="A63" s="133"/>
      <c r="B63" s="112"/>
      <c r="C63" s="112"/>
      <c r="D63" s="113"/>
      <c r="E63" s="114"/>
      <c r="F63" s="115"/>
      <c r="G63" s="114"/>
      <c r="H63" s="115"/>
      <c r="I63" s="114"/>
      <c r="J63" s="115"/>
      <c r="K63" s="115"/>
      <c r="L63" s="132"/>
      <c r="M63" s="128"/>
      <c r="N63" s="127"/>
      <c r="O63" s="128"/>
    </row>
    <row r="64" spans="1:15" x14ac:dyDescent="0.25">
      <c r="A64" s="133"/>
      <c r="B64" s="112"/>
      <c r="C64" s="112"/>
      <c r="D64" s="113"/>
      <c r="E64" s="114"/>
      <c r="F64" s="115"/>
      <c r="G64" s="114"/>
      <c r="H64" s="115"/>
      <c r="I64" s="114"/>
      <c r="J64" s="115"/>
      <c r="K64" s="115"/>
      <c r="L64" s="132"/>
      <c r="M64" s="128"/>
      <c r="N64" s="127"/>
      <c r="O64" s="128"/>
    </row>
    <row r="65" spans="1:15" x14ac:dyDescent="0.25">
      <c r="A65" s="133"/>
      <c r="B65" s="112"/>
      <c r="C65" s="112"/>
      <c r="D65" s="113"/>
      <c r="E65" s="114"/>
      <c r="F65" s="115"/>
      <c r="G65" s="114"/>
      <c r="H65" s="115"/>
      <c r="I65" s="114"/>
      <c r="J65" s="115"/>
      <c r="K65" s="115"/>
      <c r="L65" s="132"/>
      <c r="M65" s="128"/>
      <c r="N65" s="127"/>
      <c r="O65" s="128"/>
    </row>
    <row r="66" spans="1:15" x14ac:dyDescent="0.25">
      <c r="A66" s="133"/>
      <c r="B66" s="112"/>
      <c r="C66" s="112"/>
      <c r="D66" s="113"/>
      <c r="E66" s="114"/>
      <c r="F66" s="115"/>
      <c r="G66" s="114"/>
      <c r="H66" s="115"/>
      <c r="I66" s="114"/>
      <c r="J66" s="115"/>
      <c r="K66" s="115"/>
      <c r="L66" s="132"/>
      <c r="M66" s="128"/>
      <c r="N66" s="127"/>
      <c r="O66" s="128"/>
    </row>
    <row r="67" spans="1:15" x14ac:dyDescent="0.25">
      <c r="A67" s="134"/>
      <c r="B67" s="135"/>
      <c r="C67" s="135"/>
      <c r="D67" s="136"/>
      <c r="E67" s="137"/>
      <c r="F67" s="138"/>
      <c r="G67" s="137"/>
      <c r="H67" s="138"/>
      <c r="I67" s="137"/>
      <c r="J67" s="138"/>
      <c r="K67" s="138"/>
      <c r="L67" s="139"/>
      <c r="M67" s="140"/>
      <c r="N67" s="141"/>
      <c r="O67" s="140"/>
    </row>
  </sheetData>
  <mergeCells count="33">
    <mergeCell ref="A56:K56"/>
    <mergeCell ref="L56:M56"/>
    <mergeCell ref="N56:O56"/>
    <mergeCell ref="L39:M39"/>
    <mergeCell ref="N39:O39"/>
    <mergeCell ref="A40:K40"/>
    <mergeCell ref="A41:K41"/>
    <mergeCell ref="A42:K42"/>
    <mergeCell ref="A43:K43"/>
    <mergeCell ref="B21:C21"/>
    <mergeCell ref="B25:C25"/>
    <mergeCell ref="B33:C33"/>
    <mergeCell ref="B34:C34"/>
    <mergeCell ref="B35:C35"/>
    <mergeCell ref="A39:K39"/>
    <mergeCell ref="B14:C14"/>
    <mergeCell ref="B15:C15"/>
    <mergeCell ref="B17:C17"/>
    <mergeCell ref="B18:C18"/>
    <mergeCell ref="B19:C19"/>
    <mergeCell ref="B20:C20"/>
    <mergeCell ref="B6:C6"/>
    <mergeCell ref="B7:C7"/>
    <mergeCell ref="B9:C9"/>
    <mergeCell ref="B10:C10"/>
    <mergeCell ref="B11:C11"/>
    <mergeCell ref="B12:C12"/>
    <mergeCell ref="A1:O1"/>
    <mergeCell ref="E3:F3"/>
    <mergeCell ref="G3:H3"/>
    <mergeCell ref="I3:J3"/>
    <mergeCell ref="K4:O4"/>
    <mergeCell ref="B5:C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2020-11-30T12:42:38Z</dcterms:created>
  <dcterms:modified xsi:type="dcterms:W3CDTF">2020-11-30T12:47:14Z</dcterms:modified>
</cp:coreProperties>
</file>